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codeName="{4D1C537B-E38A-612A-F078-A93A15B4B7F4}"/>
  <workbookPr codeName="ThisWorkbook" defaultThemeVersion="166925"/>
  <mc:AlternateContent xmlns:mc="http://schemas.openxmlformats.org/markup-compatibility/2006">
    <mc:Choice Requires="x15">
      <x15ac:absPath xmlns:x15ac="http://schemas.microsoft.com/office/spreadsheetml/2010/11/ac" url="C:\Users\ak06\Desktop\"/>
    </mc:Choice>
  </mc:AlternateContent>
  <xr:revisionPtr revIDLastSave="0" documentId="13_ncr:1_{E1D87EC9-15B0-4047-82A3-AD9F429191C6}" xr6:coauthVersionLast="46" xr6:coauthVersionMax="46" xr10:uidLastSave="{00000000-0000-0000-0000-000000000000}"/>
  <bookViews>
    <workbookView xWindow="-120" yWindow="-120" windowWidth="29040" windowHeight="15840" xr2:uid="{236E480D-662B-4B98-99B6-831D5CF524D1}"/>
  </bookViews>
  <sheets>
    <sheet name="参加者名簿" sheetId="1" r:id="rId1"/>
  </sheets>
  <externalReferences>
    <externalReference r:id="rId2"/>
  </externalReferences>
  <definedNames>
    <definedName name="_xlnm.Print_Area" localSheetId="0">参加者名簿!$A$2:$M$56</definedName>
    <definedName name="_xlnm.Print_Titles" localSheetId="0">参加者名簿!$2:$6</definedName>
    <definedName name="宿泊料">[1]■!$B$38:$C$40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X8" i="1" l="1"/>
  <c r="X13" i="1"/>
  <c r="X11" i="1"/>
  <c r="F6" i="1"/>
  <c r="X20" i="1"/>
  <c r="X18" i="1"/>
  <c r="X16" i="1"/>
  <c r="X14" i="1"/>
  <c r="X12" i="1"/>
  <c r="X10" i="1"/>
  <c r="X15" i="1"/>
  <c r="X9" i="1"/>
  <c r="X7" i="1"/>
  <c r="X19" i="1"/>
  <c r="X17" i="1"/>
  <c r="X21" i="1" l="1"/>
  <c r="X23" i="1"/>
  <c r="Y20" i="1"/>
  <c r="Y18" i="1"/>
  <c r="Y16" i="1"/>
  <c r="Y14" i="1"/>
  <c r="Y12" i="1"/>
  <c r="Y10" i="1"/>
  <c r="Y8" i="1"/>
  <c r="Y19" i="1"/>
  <c r="Y13" i="1"/>
  <c r="Y9" i="1"/>
  <c r="G6" i="1"/>
  <c r="Y17" i="1"/>
  <c r="Y15" i="1"/>
  <c r="Y11" i="1"/>
  <c r="Y25" i="1" s="1"/>
  <c r="Y7" i="1"/>
  <c r="Y21" i="1" s="1"/>
  <c r="X25" i="1"/>
  <c r="X27" i="1"/>
  <c r="X24" i="1"/>
  <c r="X26" i="1"/>
  <c r="X22" i="1"/>
  <c r="Y27" i="1" l="1"/>
  <c r="Y22" i="1"/>
  <c r="Y23" i="1"/>
  <c r="Z11" i="1"/>
  <c r="Z9" i="1"/>
  <c r="H6" i="1"/>
  <c r="Z8" i="1"/>
  <c r="Z19" i="1"/>
  <c r="Z17" i="1"/>
  <c r="Z15" i="1"/>
  <c r="Z13" i="1"/>
  <c r="Z7" i="1"/>
  <c r="Z20" i="1"/>
  <c r="Z18" i="1"/>
  <c r="Z16" i="1"/>
  <c r="Z10" i="1"/>
  <c r="Z14" i="1"/>
  <c r="Z12" i="1"/>
  <c r="Y24" i="1"/>
  <c r="Y26" i="1"/>
  <c r="X28" i="1"/>
  <c r="Y28" i="1" l="1"/>
  <c r="Z22" i="1"/>
  <c r="Z24" i="1"/>
  <c r="Z27" i="1"/>
  <c r="Z26" i="1"/>
  <c r="AA19" i="1"/>
  <c r="AA17" i="1"/>
  <c r="AA15" i="1"/>
  <c r="AA13" i="1"/>
  <c r="AA11" i="1"/>
  <c r="AA9" i="1"/>
  <c r="AA7" i="1"/>
  <c r="I6" i="1"/>
  <c r="AA16" i="1"/>
  <c r="AA20" i="1"/>
  <c r="AA14" i="1"/>
  <c r="AA12" i="1"/>
  <c r="AA26" i="1" s="1"/>
  <c r="AA10" i="1"/>
  <c r="AA24" i="1" s="1"/>
  <c r="AA8" i="1"/>
  <c r="AA18" i="1"/>
  <c r="Z23" i="1"/>
  <c r="Z21" i="1"/>
  <c r="Z25" i="1"/>
  <c r="AA21" i="1" l="1"/>
  <c r="Z28" i="1"/>
  <c r="AA23" i="1"/>
  <c r="AA25" i="1"/>
  <c r="AA22" i="1"/>
  <c r="AB19" i="1"/>
  <c r="AC19" i="1" s="1"/>
  <c r="AB17" i="1"/>
  <c r="AC17" i="1" s="1"/>
  <c r="AB15" i="1"/>
  <c r="AC15" i="1" s="1"/>
  <c r="AB13" i="1"/>
  <c r="AC13" i="1" s="1"/>
  <c r="AB11" i="1"/>
  <c r="AB9" i="1"/>
  <c r="AC9" i="1" s="1"/>
  <c r="AB7" i="1"/>
  <c r="AB10" i="1"/>
  <c r="AB24" i="1" s="1"/>
  <c r="AC24" i="1" s="1"/>
  <c r="AB18" i="1"/>
  <c r="AC18" i="1" s="1"/>
  <c r="AB14" i="1"/>
  <c r="AC14" i="1" s="1"/>
  <c r="AB8" i="1"/>
  <c r="AB22" i="1" s="1"/>
  <c r="AB16" i="1"/>
  <c r="AC16" i="1" s="1"/>
  <c r="AB12" i="1"/>
  <c r="AB26" i="1" s="1"/>
  <c r="AC26" i="1" s="1"/>
  <c r="AB20" i="1"/>
  <c r="AC20" i="1" s="1"/>
  <c r="AA27" i="1"/>
  <c r="AC7" i="1"/>
  <c r="AB25" i="1" l="1"/>
  <c r="AC25" i="1" s="1"/>
  <c r="AC22" i="1"/>
  <c r="AC10" i="1"/>
  <c r="AB27" i="1"/>
  <c r="AC27" i="1" s="1"/>
  <c r="AC12" i="1"/>
  <c r="AB21" i="1"/>
  <c r="AC21" i="1" s="1"/>
  <c r="AC11" i="1"/>
  <c r="AA28" i="1"/>
  <c r="AB23" i="1"/>
  <c r="AC23" i="1" s="1"/>
  <c r="AC8" i="1"/>
  <c r="AC28" i="1" l="1"/>
  <c r="AB28" i="1"/>
</calcChain>
</file>

<file path=xl/sharedStrings.xml><?xml version="1.0" encoding="utf-8"?>
<sst xmlns="http://schemas.openxmlformats.org/spreadsheetml/2006/main" count="69" uniqueCount="35">
  <si>
    <t>※利用者名簿は任意の様式を使用されてもかまいませんが、氏名、料金区分、性別、宿泊日、現住所（外国籍の方は国籍と旅券番号）を必ずご記入ください。
 　学校関係団体のご利用の場合は、個人の番地までの住所は不要です。</t>
    <rPh sb="89" eb="91">
      <t>コジン</t>
    </rPh>
    <rPh sb="92" eb="94">
      <t>バンチ</t>
    </rPh>
    <rPh sb="97" eb="99">
      <t>ジュウショ</t>
    </rPh>
    <phoneticPr fontId="5"/>
  </si>
  <si>
    <r>
      <t>◆愛知県旭高原自然の家　利用者名簿　</t>
    </r>
    <r>
      <rPr>
        <b/>
        <sz val="10"/>
        <color indexed="9"/>
        <rFont val="ＭＳ Ｐゴシック"/>
        <family val="3"/>
        <charset val="128"/>
      </rPr>
      <t>　（必要事項をご入力ください。）</t>
    </r>
    <rPh sb="4" eb="7">
      <t>アサヒコウゲン</t>
    </rPh>
    <rPh sb="7" eb="9">
      <t>シゼン</t>
    </rPh>
    <rPh sb="12" eb="15">
      <t>リヨウシャ</t>
    </rPh>
    <rPh sb="15" eb="17">
      <t>メイボ</t>
    </rPh>
    <rPh sb="20" eb="22">
      <t>ヒツヨウ</t>
    </rPh>
    <rPh sb="22" eb="24">
      <t>ジコウ</t>
    </rPh>
    <rPh sb="26" eb="28">
      <t>ニュウリョク</t>
    </rPh>
    <phoneticPr fontId="5"/>
  </si>
  <si>
    <t>団体名</t>
    <rPh sb="0" eb="2">
      <t>ダンタイ</t>
    </rPh>
    <rPh sb="2" eb="3">
      <t>メイ</t>
    </rPh>
    <phoneticPr fontId="5"/>
  </si>
  <si>
    <t>期間</t>
    <rPh sb="0" eb="2">
      <t>キカン</t>
    </rPh>
    <phoneticPr fontId="5"/>
  </si>
  <si>
    <t>入所日</t>
    <rPh sb="0" eb="2">
      <t>ニュウショ</t>
    </rPh>
    <rPh sb="2" eb="3">
      <t>ビ</t>
    </rPh>
    <phoneticPr fontId="5"/>
  </si>
  <si>
    <t>退所日</t>
    <rPh sb="0" eb="2">
      <t>タイショ</t>
    </rPh>
    <rPh sb="2" eb="3">
      <t>ヒ</t>
    </rPh>
    <phoneticPr fontId="5"/>
  </si>
  <si>
    <r>
      <rPr>
        <sz val="10"/>
        <rFont val="HG丸ｺﾞｼｯｸM-PRO"/>
        <family val="3"/>
        <charset val="128"/>
      </rPr>
      <t xml:space="preserve">
　■利用者名簿への入力</t>
    </r>
    <r>
      <rPr>
        <sz val="8"/>
        <rFont val="HG丸ｺﾞｼｯｸM-PRO"/>
        <family val="3"/>
        <charset val="128"/>
      </rPr>
      <t xml:space="preserve">
</t>
    </r>
    <r>
      <rPr>
        <sz val="7"/>
        <rFont val="HG丸ｺﾞｼｯｸM-PRO"/>
        <family val="3"/>
        <charset val="128"/>
      </rPr>
      <t xml:space="preserve">
</t>
    </r>
    <r>
      <rPr>
        <sz val="8"/>
        <rFont val="HG丸ｺﾞｼｯｸM-PRO"/>
        <family val="3"/>
        <charset val="128"/>
      </rPr>
      <t>　　　１）この名簿は１シート５０名様用です。人数を増やす場合には、あらかじめ右側の増やすボタンを押し人数を増やしてから始めてください。
　　　２）黄色のセルは記載・入力用です。氏名欄には宿泊者名をご入力ください。現住所、職業欄への記載入力もお願いいたします。
　　　３）区分、性別、宿泊日のセルは緑色で、選択項目となっ ています。セルの右側の「▼」から項目を選択してください。
　　　４）選択できない白いセルには、入力することはできません。
　　　５）備考欄について：外国人の皆様で「在留カード」をお持ちでない方は、パスポートの写しが必要となります。当日ご提示ください。</t>
    </r>
    <rPh sb="3" eb="6">
      <t>リヨウシャ</t>
    </rPh>
    <rPh sb="53" eb="54">
      <t>ガワ</t>
    </rPh>
    <rPh sb="64" eb="66">
      <t>ニンズウ</t>
    </rPh>
    <rPh sb="73" eb="74">
      <t>ハジ</t>
    </rPh>
    <rPh sb="87" eb="89">
      <t>キイロ</t>
    </rPh>
    <rPh sb="93" eb="95">
      <t>キサイ</t>
    </rPh>
    <rPh sb="96" eb="98">
      <t>ニュウリョク</t>
    </rPh>
    <rPh sb="98" eb="99">
      <t>ヨウ</t>
    </rPh>
    <rPh sb="104" eb="105">
      <t>ラン</t>
    </rPh>
    <rPh sb="131" eb="133">
      <t>ニュウリョク</t>
    </rPh>
    <phoneticPr fontId="5"/>
  </si>
  <si>
    <t>番号</t>
    <rPh sb="0" eb="2">
      <t>バンゴウ</t>
    </rPh>
    <phoneticPr fontId="5"/>
  </si>
  <si>
    <t>氏　　　　名</t>
    <rPh sb="0" eb="1">
      <t>シ</t>
    </rPh>
    <rPh sb="5" eb="6">
      <t>ナ</t>
    </rPh>
    <phoneticPr fontId="5"/>
  </si>
  <si>
    <t>区分</t>
    <rPh sb="0" eb="2">
      <t>クブン</t>
    </rPh>
    <phoneticPr fontId="5"/>
  </si>
  <si>
    <t>性別</t>
    <rPh sb="0" eb="2">
      <t>セイベツ</t>
    </rPh>
    <phoneticPr fontId="5"/>
  </si>
  <si>
    <t xml:space="preserve"> 宿泊日　　(その日に宿泊される方は「✔」を)</t>
    <rPh sb="1" eb="3">
      <t>シュクハク</t>
    </rPh>
    <rPh sb="3" eb="4">
      <t>ビ</t>
    </rPh>
    <rPh sb="9" eb="10">
      <t>ヒ</t>
    </rPh>
    <rPh sb="11" eb="13">
      <t>シュクハク</t>
    </rPh>
    <rPh sb="16" eb="17">
      <t>カタ</t>
    </rPh>
    <phoneticPr fontId="5"/>
  </si>
  <si>
    <t>現住所</t>
    <rPh sb="0" eb="3">
      <t>ゲンジュウショ</t>
    </rPh>
    <phoneticPr fontId="5"/>
  </si>
  <si>
    <t>備     考</t>
    <rPh sb="0" eb="1">
      <t>ソナエ</t>
    </rPh>
    <rPh sb="6" eb="7">
      <t>コウ</t>
    </rPh>
    <phoneticPr fontId="5"/>
  </si>
  <si>
    <t>職業</t>
    <rPh sb="0" eb="2">
      <t>ショクギョウ</t>
    </rPh>
    <phoneticPr fontId="5"/>
  </si>
  <si>
    <t>国籍</t>
    <rPh sb="0" eb="2">
      <t>コクセキ</t>
    </rPh>
    <phoneticPr fontId="5"/>
  </si>
  <si>
    <t>旅券番号</t>
    <rPh sb="0" eb="2">
      <t>リョケン</t>
    </rPh>
    <rPh sb="2" eb="4">
      <t>バンゴウ</t>
    </rPh>
    <phoneticPr fontId="5"/>
  </si>
  <si>
    <t>1泊目</t>
    <rPh sb="1" eb="2">
      <t>ハク</t>
    </rPh>
    <rPh sb="2" eb="3">
      <t>メ</t>
    </rPh>
    <phoneticPr fontId="5"/>
  </si>
  <si>
    <t>2泊目</t>
    <rPh sb="1" eb="2">
      <t>ハク</t>
    </rPh>
    <rPh sb="2" eb="3">
      <t>メ</t>
    </rPh>
    <phoneticPr fontId="5"/>
  </si>
  <si>
    <t>3泊目</t>
    <rPh sb="1" eb="2">
      <t>ハク</t>
    </rPh>
    <rPh sb="2" eb="3">
      <t>メ</t>
    </rPh>
    <phoneticPr fontId="5"/>
  </si>
  <si>
    <t>4泊目</t>
    <rPh sb="1" eb="2">
      <t>ハク</t>
    </rPh>
    <rPh sb="2" eb="3">
      <t>メ</t>
    </rPh>
    <phoneticPr fontId="5"/>
  </si>
  <si>
    <t>5泊目</t>
    <rPh sb="1" eb="2">
      <t>ハク</t>
    </rPh>
    <rPh sb="2" eb="3">
      <t>メ</t>
    </rPh>
    <phoneticPr fontId="5"/>
  </si>
  <si>
    <t>合計</t>
    <rPh sb="0" eb="2">
      <t>ゴウケイ</t>
    </rPh>
    <phoneticPr fontId="5"/>
  </si>
  <si>
    <t>3歳未満</t>
    <rPh sb="1" eb="4">
      <t>サイミマン</t>
    </rPh>
    <phoneticPr fontId="4"/>
  </si>
  <si>
    <t>男</t>
    <rPh sb="0" eb="1">
      <t>オトコ</t>
    </rPh>
    <phoneticPr fontId="5"/>
  </si>
  <si>
    <t>3歳～小学生</t>
    <rPh sb="1" eb="2">
      <t>サイ</t>
    </rPh>
    <rPh sb="3" eb="6">
      <t>ショウガクセイ</t>
    </rPh>
    <phoneticPr fontId="4"/>
  </si>
  <si>
    <t>中学生</t>
    <rPh sb="0" eb="3">
      <t>チュウガクセイ</t>
    </rPh>
    <phoneticPr fontId="4"/>
  </si>
  <si>
    <t>高校生</t>
    <rPh sb="0" eb="3">
      <t>コウコウセイ</t>
    </rPh>
    <phoneticPr fontId="4"/>
  </si>
  <si>
    <t>大学生</t>
    <rPh sb="0" eb="2">
      <t>ダイガク</t>
    </rPh>
    <phoneticPr fontId="4"/>
  </si>
  <si>
    <t>成人</t>
    <rPh sb="0" eb="2">
      <t>セイジン</t>
    </rPh>
    <phoneticPr fontId="4"/>
  </si>
  <si>
    <t>その他</t>
    <rPh sb="2" eb="3">
      <t>ホカ</t>
    </rPh>
    <phoneticPr fontId="4"/>
  </si>
  <si>
    <t>女</t>
    <rPh sb="0" eb="1">
      <t>オンナ</t>
    </rPh>
    <phoneticPr fontId="5"/>
  </si>
  <si>
    <t>✔</t>
    <phoneticPr fontId="5"/>
  </si>
  <si>
    <t>総計</t>
    <rPh sb="0" eb="2">
      <t>ソウケイ</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</si>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</sst>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x14ac:knownFonts="1">
    <font>
      <sz val="11"/>
      <name val="ＭＳ Ｐゴシック"/>
      <family val="3"/>
      <charset val="128"/>
    </font>
    <font>
      <sz val="11"/>
      <color theme="1"/>
      <name val="游ゴシック"/>
      <family val="2"/>
      <charset val="128"/>
      <scheme val="minor"/>
    </font>
    <font>
      <sz val="11"/>
      <color rgb="FF000000"/>
      <name val="ＭＳ Ｐゴシック"/>
      <family val="3"/>
      <charset val="128"/>
    </font>
    <font>
      <sz val="8"/>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4"/>
      <color indexed="9"/>
      <name val="ＭＳ Ｐゴシック"/>
      <family val="3"/>
      <charset val="128"/>
    </font>
    <font>
      <b/>
      <sz val="10"/>
      <color indexed="9"/>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11"/>
      <color indexed="12"/>
      <name val="ＭＳ Ｐゴシック"/>
      <family val="3"/>
      <charset val="128"/>
    </font>
    <font>
      <sz val="8"/>
      <name val="HG丸ｺﾞｼｯｸM-PRO"/>
      <family val="3"/>
      <charset val="128"/>
    </font>
    <font>
      <sz val="10"/>
      <name val="HG丸ｺﾞｼｯｸM-PRO"/>
      <family val="3"/>
      <charset val="128"/>
    </font>
    <font>
      <sz val="7"/>
      <name val="HG丸ｺﾞｼｯｸM-PRO"/>
      <family val="3"/>
      <charset val="128"/>
    </font>
    <font>
      <sz val="10"/>
      <color theme="1"/>
      <name val="ＭＳ Ｐゴシック"/>
      <family val="3"/>
      <charset val="128"/>
    </font>
    <font>
      <sz val="10"/>
      <color indexed="12"/>
      <name val="ＭＳ Ｐゴシック"/>
      <family val="3"/>
      <charset val="128"/>
    </font>
    <font>
      <sz val="11"/>
      <color theme="1"/>
      <name val="游ゴシック"/>
      <family val="3"/>
      <charset val="128"/>
      <scheme val="minor"/>
    </font>
  </fonts>
  <fills count="4">
    <fill>
      <patternFill patternType="none"/>
    </fill>
    <fill>
      <patternFill patternType="gray125"/>
    </fill>
    <fill>
      <patternFill patternType="solid">
        <fgColor rgb="FF002060"/>
        <bgColor indexed="64"/>
      </patternFill>
    </fill>
    <fill>
      <patternFill patternType="solid">
        <fgColor indexed="63"/>
        <bgColor indexed="64"/>
      </patternFill>
    </fill>
  </fills>
  <borders count="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auto="1"/>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auto="1"/>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96">
    <xf numFmtId="0" fontId="0" fillId="0" borderId="0" xfId="0">
      <alignment vertical="center"/>
    </xf>
    <xf numFmtId="0" fontId="6" fillId="0" borderId="0" xfId="1" applyFont="1" applyProtection="1">
      <alignment vertical="center"/>
      <protection hidden="1"/>
    </xf>
    <xf numFmtId="0" fontId="9" fillId="3" borderId="0" xfId="0" applyFont="1" applyFill="1" applyProtection="1">
      <alignment vertical="center"/>
      <protection hidden="1"/>
    </xf>
    <xf numFmtId="0" fontId="10" fillId="0" borderId="6" xfId="1" applyFont="1" applyBorder="1" applyAlignment="1" applyProtection="1">
      <alignment horizontal="center" vertical="center"/>
      <protection hidden="1"/>
    </xf>
    <xf numFmtId="56" fontId="10" fillId="0" borderId="10" xfId="1" applyNumberFormat="1" applyFont="1" applyBorder="1" applyAlignment="1" applyProtection="1">
      <alignment horizontal="center" vertical="center" shrinkToFit="1"/>
      <protection hidden="1"/>
    </xf>
    <xf numFmtId="0" fontId="12" fillId="0" borderId="0" xfId="1" applyFont="1" applyAlignment="1" applyProtection="1">
      <alignment horizontal="center" vertical="center"/>
      <protection hidden="1"/>
    </xf>
    <xf numFmtId="0" fontId="6" fillId="0" borderId="0" xfId="1" applyFont="1" applyAlignment="1" applyProtection="1">
      <alignment horizontal="center" vertical="center" shrinkToFit="1"/>
      <protection hidden="1"/>
    </xf>
    <xf numFmtId="0" fontId="6" fillId="0" borderId="21" xfId="1" applyFont="1" applyBorder="1" applyProtection="1">
      <alignment vertical="center"/>
      <protection hidden="1"/>
    </xf>
    <xf numFmtId="176" fontId="3" fillId="0" borderId="23" xfId="1" applyNumberFormat="1" applyFont="1" applyBorder="1" applyAlignment="1" applyProtection="1">
      <alignment horizontal="center" vertical="center" shrinkToFit="1"/>
      <protection hidden="1"/>
    </xf>
    <xf numFmtId="176" fontId="3" fillId="0" borderId="24" xfId="1" applyNumberFormat="1" applyFont="1" applyBorder="1" applyAlignment="1" applyProtection="1">
      <alignment horizontal="center" vertical="center" shrinkToFit="1"/>
      <protection hidden="1"/>
    </xf>
    <xf numFmtId="176" fontId="3" fillId="0" borderId="25" xfId="1" applyNumberFormat="1" applyFont="1" applyBorder="1" applyAlignment="1" applyProtection="1">
      <alignment horizontal="center" vertical="center" shrinkToFit="1"/>
      <protection hidden="1"/>
    </xf>
    <xf numFmtId="56" fontId="10" fillId="0" borderId="14" xfId="1" applyNumberFormat="1" applyFont="1" applyBorder="1" applyAlignment="1" applyProtection="1">
      <alignment horizontal="center" vertical="center" shrinkToFit="1"/>
      <protection hidden="1"/>
    </xf>
    <xf numFmtId="0" fontId="6" fillId="0" borderId="26" xfId="1" applyFont="1" applyBorder="1" applyProtection="1">
      <alignment vertical="center"/>
      <protection hidden="1"/>
    </xf>
    <xf numFmtId="0" fontId="6" fillId="0" borderId="27" xfId="1" applyFont="1" applyBorder="1" applyProtection="1">
      <alignment vertical="center"/>
      <protection hidden="1"/>
    </xf>
    <xf numFmtId="0" fontId="0" fillId="0" borderId="28" xfId="1" applyFont="1" applyBorder="1" applyAlignment="1" applyProtection="1">
      <alignment horizontal="center" vertical="center"/>
      <protection hidden="1"/>
    </xf>
    <xf numFmtId="0" fontId="6" fillId="0" borderId="29" xfId="1" applyFont="1" applyBorder="1" applyAlignment="1" applyProtection="1">
      <alignment horizontal="center" vertical="center" shrinkToFit="1"/>
      <protection hidden="1"/>
    </xf>
    <xf numFmtId="0" fontId="16" fillId="0" borderId="29" xfId="1" applyFont="1" applyBorder="1" applyAlignment="1" applyProtection="1">
      <alignment horizontal="left" vertical="center" shrinkToFit="1"/>
      <protection locked="0" hidden="1"/>
    </xf>
    <xf numFmtId="0" fontId="10" fillId="0" borderId="29" xfId="1" applyFont="1" applyBorder="1" applyAlignment="1" applyProtection="1">
      <alignment horizontal="center" vertical="center" shrinkToFit="1"/>
      <protection locked="0" hidden="1"/>
    </xf>
    <xf numFmtId="0" fontId="17" fillId="0" borderId="30" xfId="1" applyFont="1" applyBorder="1" applyAlignment="1" applyProtection="1">
      <alignment horizontal="center" vertical="center" shrinkToFit="1"/>
      <protection locked="0" hidden="1"/>
    </xf>
    <xf numFmtId="0" fontId="17" fillId="0" borderId="31" xfId="1" applyFont="1" applyBorder="1" applyAlignment="1" applyProtection="1">
      <alignment horizontal="center" vertical="center" shrinkToFit="1"/>
      <protection locked="0" hidden="1"/>
    </xf>
    <xf numFmtId="0" fontId="17" fillId="0" borderId="29" xfId="1" applyFont="1" applyBorder="1" applyAlignment="1" applyProtection="1">
      <alignment horizontal="center" vertical="center" shrinkToFit="1"/>
      <protection locked="0" hidden="1"/>
    </xf>
    <xf numFmtId="0" fontId="0" fillId="0" borderId="22" xfId="0" applyBorder="1">
      <alignment vertical="center"/>
    </xf>
    <xf numFmtId="0" fontId="0" fillId="0" borderId="14" xfId="0" applyBorder="1">
      <alignment vertical="center"/>
    </xf>
    <xf numFmtId="0" fontId="0" fillId="0" borderId="14" xfId="0" applyBorder="1" applyAlignment="1">
      <alignment horizontal="center" vertical="center"/>
    </xf>
    <xf numFmtId="0" fontId="6" fillId="0" borderId="14" xfId="1" applyFont="1" applyBorder="1" applyProtection="1">
      <alignment vertical="center"/>
      <protection hidden="1"/>
    </xf>
    <xf numFmtId="0" fontId="6" fillId="0" borderId="22" xfId="1" applyFont="1" applyBorder="1" applyProtection="1">
      <alignment vertical="center"/>
      <protection hidden="1"/>
    </xf>
    <xf numFmtId="0" fontId="6" fillId="0" borderId="32" xfId="1" applyFont="1" applyBorder="1" applyAlignment="1" applyProtection="1">
      <alignment horizontal="center" vertical="center" shrinkToFit="1"/>
      <protection hidden="1"/>
    </xf>
    <xf numFmtId="0" fontId="10" fillId="0" borderId="32" xfId="1" applyFont="1" applyBorder="1" applyAlignment="1" applyProtection="1">
      <alignment horizontal="center" vertical="center" shrinkToFit="1"/>
      <protection locked="0" hidden="1"/>
    </xf>
    <xf numFmtId="0" fontId="17" fillId="0" borderId="33" xfId="1" applyFont="1" applyBorder="1" applyAlignment="1" applyProtection="1">
      <alignment horizontal="center" vertical="center" shrinkToFit="1"/>
      <protection locked="0" hidden="1"/>
    </xf>
    <xf numFmtId="0" fontId="17" fillId="0" borderId="32" xfId="1" applyFont="1" applyBorder="1" applyAlignment="1" applyProtection="1">
      <alignment horizontal="center" vertical="center" shrinkToFit="1"/>
      <protection locked="0" hidden="1"/>
    </xf>
    <xf numFmtId="0" fontId="0" fillId="0" borderId="22" xfId="0" applyBorder="1" applyAlignment="1">
      <alignment horizontal="center" vertical="center"/>
    </xf>
    <xf numFmtId="0" fontId="6" fillId="0" borderId="34" xfId="1" applyFont="1" applyBorder="1" applyAlignment="1" applyProtection="1">
      <alignment horizontal="center" vertical="center" shrinkToFit="1"/>
      <protection hidden="1"/>
    </xf>
    <xf numFmtId="0" fontId="10" fillId="0" borderId="35" xfId="1" applyFont="1" applyBorder="1" applyAlignment="1" applyProtection="1">
      <alignment horizontal="center" vertical="center" shrinkToFit="1"/>
      <protection locked="0" hidden="1"/>
    </xf>
    <xf numFmtId="0" fontId="17" fillId="0" borderId="36" xfId="1" applyFont="1" applyBorder="1" applyAlignment="1" applyProtection="1">
      <alignment horizontal="center" vertical="center" shrinkToFit="1"/>
      <protection locked="0" hidden="1"/>
    </xf>
    <xf numFmtId="0" fontId="17" fillId="0" borderId="37" xfId="1" applyFont="1" applyBorder="1" applyAlignment="1" applyProtection="1">
      <alignment horizontal="center" vertical="center" shrinkToFit="1"/>
      <protection locked="0" hidden="1"/>
    </xf>
    <xf numFmtId="0" fontId="17" fillId="0" borderId="38" xfId="1" applyFont="1" applyBorder="1" applyAlignment="1" applyProtection="1">
      <alignment horizontal="center" vertical="center" shrinkToFit="1"/>
      <protection locked="0" hidden="1"/>
    </xf>
    <xf numFmtId="0" fontId="17" fillId="0" borderId="34" xfId="1" applyFont="1" applyBorder="1" applyAlignment="1" applyProtection="1">
      <alignment horizontal="center" vertical="center" shrinkToFit="1"/>
      <protection locked="0" hidden="1"/>
    </xf>
    <xf numFmtId="0" fontId="17" fillId="0" borderId="35" xfId="1" applyFont="1" applyBorder="1" applyAlignment="1" applyProtection="1">
      <alignment horizontal="center" vertical="center" shrinkToFit="1"/>
      <protection locked="0" hidden="1"/>
    </xf>
    <xf numFmtId="0" fontId="18" fillId="0" borderId="22" xfId="0" applyFont="1" applyBorder="1" applyAlignment="1">
      <alignment vertical="center" wrapText="1"/>
    </xf>
    <xf numFmtId="0" fontId="17" fillId="0" borderId="39" xfId="1" applyFont="1" applyBorder="1" applyAlignment="1" applyProtection="1">
      <alignment horizontal="center" vertical="center" shrinkToFit="1"/>
      <protection locked="0" hidden="1"/>
    </xf>
    <xf numFmtId="0" fontId="17" fillId="0" borderId="40" xfId="1" applyFont="1" applyBorder="1" applyAlignment="1" applyProtection="1">
      <alignment horizontal="center" vertical="center" shrinkToFit="1"/>
      <protection locked="0" hidden="1"/>
    </xf>
    <xf numFmtId="0" fontId="17" fillId="0" borderId="41" xfId="1" applyFont="1" applyBorder="1" applyAlignment="1" applyProtection="1">
      <alignment horizontal="center" vertical="center" shrinkToFit="1"/>
      <protection locked="0" hidden="1"/>
    </xf>
    <xf numFmtId="0" fontId="17" fillId="0" borderId="42" xfId="1" applyFont="1" applyBorder="1" applyAlignment="1" applyProtection="1">
      <alignment horizontal="center" vertical="center" shrinkToFit="1"/>
      <protection locked="0" hidden="1"/>
    </xf>
    <xf numFmtId="0" fontId="17" fillId="0" borderId="43" xfId="1" applyFont="1" applyBorder="1" applyAlignment="1" applyProtection="1">
      <alignment horizontal="center" vertical="center" shrinkToFit="1"/>
      <protection locked="0" hidden="1"/>
    </xf>
    <xf numFmtId="0" fontId="0" fillId="0" borderId="0" xfId="1" applyFont="1" applyProtection="1">
      <alignment vertical="center"/>
      <protection hidden="1"/>
    </xf>
    <xf numFmtId="0" fontId="10" fillId="0" borderId="34" xfId="1" applyFont="1" applyBorder="1" applyAlignment="1" applyProtection="1">
      <alignment horizontal="center" vertical="center" shrinkToFit="1"/>
      <protection locked="0" hidden="1"/>
    </xf>
    <xf numFmtId="0" fontId="17" fillId="0" borderId="44" xfId="1" applyFont="1" applyBorder="1" applyAlignment="1" applyProtection="1">
      <alignment horizontal="center" vertical="center" shrinkToFit="1"/>
      <protection locked="0" hidden="1"/>
    </xf>
    <xf numFmtId="0" fontId="17" fillId="0" borderId="45" xfId="1" applyFont="1" applyBorder="1" applyAlignment="1" applyProtection="1">
      <alignment horizontal="center" vertical="center" shrinkToFit="1"/>
      <protection locked="0" hidden="1"/>
    </xf>
    <xf numFmtId="0" fontId="10" fillId="0" borderId="46" xfId="1" applyFont="1" applyBorder="1" applyAlignment="1" applyProtection="1">
      <alignment horizontal="center" vertical="center" shrinkToFit="1"/>
      <protection locked="0" hidden="1"/>
    </xf>
    <xf numFmtId="0" fontId="17" fillId="0" borderId="47" xfId="1" applyFont="1" applyBorder="1" applyAlignment="1" applyProtection="1">
      <alignment horizontal="center" vertical="center" shrinkToFit="1"/>
      <protection locked="0" hidden="1"/>
    </xf>
    <xf numFmtId="0" fontId="17" fillId="0" borderId="46" xfId="1" applyFont="1" applyBorder="1" applyAlignment="1" applyProtection="1">
      <alignment horizontal="center" vertical="center" shrinkToFit="1"/>
      <protection locked="0" hidden="1"/>
    </xf>
    <xf numFmtId="0" fontId="16" fillId="0" borderId="35" xfId="1" applyFont="1" applyBorder="1" applyAlignment="1" applyProtection="1">
      <alignment horizontal="left" vertical="center" shrinkToFit="1"/>
      <protection locked="0" hidden="1"/>
    </xf>
    <xf numFmtId="0" fontId="17" fillId="0" borderId="48" xfId="1" applyFont="1" applyBorder="1" applyAlignment="1" applyProtection="1">
      <alignment horizontal="center" vertical="center" shrinkToFit="1"/>
      <protection locked="0" hidden="1"/>
    </xf>
    <xf numFmtId="0" fontId="17" fillId="0" borderId="49" xfId="1" applyFont="1" applyBorder="1" applyAlignment="1" applyProtection="1">
      <alignment horizontal="center" vertical="center" shrinkToFit="1"/>
      <protection locked="0" hidden="1"/>
    </xf>
    <xf numFmtId="0" fontId="17" fillId="0" borderId="50" xfId="1" applyFont="1" applyBorder="1" applyAlignment="1" applyProtection="1">
      <alignment horizontal="center" vertical="center" shrinkToFit="1"/>
      <protection locked="0" hidden="1"/>
    </xf>
    <xf numFmtId="0" fontId="17" fillId="0" borderId="51" xfId="1" applyFont="1" applyBorder="1" applyAlignment="1" applyProtection="1">
      <alignment horizontal="center" vertical="center" shrinkToFit="1"/>
      <protection locked="0" hidden="1"/>
    </xf>
    <xf numFmtId="0" fontId="17" fillId="0" borderId="52" xfId="1" applyFont="1" applyBorder="1" applyAlignment="1" applyProtection="1">
      <alignment horizontal="center" vertical="center" shrinkToFit="1"/>
      <protection locked="0" hidden="1"/>
    </xf>
    <xf numFmtId="0" fontId="17" fillId="0" borderId="53" xfId="1" applyFont="1" applyBorder="1" applyAlignment="1" applyProtection="1">
      <alignment horizontal="center" vertical="center" shrinkToFit="1"/>
      <protection locked="0" hidden="1"/>
    </xf>
    <xf numFmtId="0" fontId="17" fillId="0" borderId="54" xfId="1" applyFont="1" applyBorder="1" applyAlignment="1" applyProtection="1">
      <alignment horizontal="center" vertical="center" shrinkToFit="1"/>
      <protection locked="0" hidden="1"/>
    </xf>
    <xf numFmtId="0" fontId="16" fillId="0" borderId="32" xfId="1" applyFont="1" applyBorder="1" applyAlignment="1" applyProtection="1">
      <alignment horizontal="left" vertical="center" shrinkToFit="1"/>
      <protection locked="0" hidden="1"/>
    </xf>
    <xf numFmtId="0" fontId="16" fillId="0" borderId="34" xfId="1" applyFont="1" applyBorder="1" applyAlignment="1" applyProtection="1">
      <alignment horizontal="left" vertical="center" shrinkToFit="1"/>
      <protection locked="0" hidden="1"/>
    </xf>
    <xf numFmtId="0" fontId="16" fillId="0" borderId="46" xfId="1" applyFont="1" applyBorder="1" applyAlignment="1" applyProtection="1">
      <alignment horizontal="left" vertical="center" shrinkToFit="1"/>
      <protection locked="0" hidden="1"/>
    </xf>
    <xf numFmtId="0" fontId="10" fillId="0" borderId="32" xfId="1" applyFont="1" applyBorder="1" applyAlignment="1" applyProtection="1">
      <alignment horizontal="left" vertical="center" shrinkToFit="1"/>
      <protection locked="0" hidden="1"/>
    </xf>
    <xf numFmtId="0" fontId="10" fillId="0" borderId="34" xfId="1" applyFont="1" applyBorder="1" applyAlignment="1" applyProtection="1">
      <alignment horizontal="left" vertical="center" shrinkToFit="1"/>
      <protection locked="0" hidden="1"/>
    </xf>
    <xf numFmtId="0" fontId="10" fillId="0" borderId="46" xfId="1" applyFont="1" applyBorder="1" applyAlignment="1" applyProtection="1">
      <alignment horizontal="left" vertical="center" shrinkToFit="1"/>
      <protection locked="0" hidden="1"/>
    </xf>
    <xf numFmtId="0" fontId="10" fillId="0" borderId="35" xfId="1" applyFont="1" applyBorder="1" applyAlignment="1" applyProtection="1">
      <alignment horizontal="left" vertical="center" shrinkToFit="1"/>
      <protection locked="0" hidden="1"/>
    </xf>
    <xf numFmtId="0" fontId="10" fillId="0" borderId="29" xfId="1" applyFont="1" applyBorder="1" applyAlignment="1" applyProtection="1">
      <alignment horizontal="left" vertical="center" shrinkToFit="1"/>
      <protection locked="0" hidden="1"/>
    </xf>
    <xf numFmtId="0" fontId="6" fillId="0" borderId="0" xfId="1" applyFont="1" applyAlignment="1" applyProtection="1">
      <alignment horizontal="center" vertical="center"/>
      <protection hidden="1"/>
    </xf>
    <xf numFmtId="0" fontId="0" fillId="0" borderId="22" xfId="0" applyBorder="1" applyAlignment="1">
      <alignment horizontal="center" vertical="center"/>
    </xf>
    <xf numFmtId="0" fontId="0" fillId="0" borderId="22" xfId="1" applyFont="1" applyBorder="1" applyAlignment="1" applyProtection="1">
      <alignment horizontal="center" vertical="center"/>
      <protection hidden="1"/>
    </xf>
    <xf numFmtId="0" fontId="13" fillId="0" borderId="2" xfId="1" applyFont="1" applyBorder="1" applyAlignment="1" applyProtection="1">
      <alignment horizontal="left" vertical="top" wrapText="1"/>
      <protection hidden="1"/>
    </xf>
    <xf numFmtId="0" fontId="3" fillId="0" borderId="3" xfId="1" applyFont="1" applyBorder="1" applyAlignment="1" applyProtection="1">
      <alignment horizontal="left" vertical="top"/>
      <protection hidden="1"/>
    </xf>
    <xf numFmtId="0" fontId="3" fillId="0" borderId="13" xfId="1" applyFont="1" applyBorder="1" applyAlignment="1" applyProtection="1">
      <alignment horizontal="left" vertical="top"/>
      <protection hidden="1"/>
    </xf>
    <xf numFmtId="0" fontId="6" fillId="0" borderId="14" xfId="1" applyFont="1" applyBorder="1" applyAlignment="1" applyProtection="1">
      <alignment horizontal="center" vertical="center" shrinkToFit="1"/>
      <protection hidden="1"/>
    </xf>
    <xf numFmtId="0" fontId="6" fillId="0" borderId="22" xfId="1" applyFont="1" applyBorder="1" applyAlignment="1" applyProtection="1">
      <alignment horizontal="center" vertical="center" shrinkToFit="1"/>
      <protection hidden="1"/>
    </xf>
    <xf numFmtId="0" fontId="0" fillId="0" borderId="15" xfId="1" applyFont="1" applyBorder="1" applyAlignment="1" applyProtection="1">
      <alignment horizontal="center" vertical="center" shrinkToFit="1"/>
      <protection hidden="1"/>
    </xf>
    <xf numFmtId="0" fontId="10" fillId="0" borderId="16" xfId="1" applyFont="1" applyBorder="1" applyAlignment="1" applyProtection="1">
      <alignment horizontal="center" vertical="center" shrinkToFit="1"/>
      <protection hidden="1"/>
    </xf>
    <xf numFmtId="0" fontId="10" fillId="0" borderId="17" xfId="1" applyFont="1" applyBorder="1" applyAlignment="1" applyProtection="1">
      <alignment horizontal="center" vertical="center" shrinkToFit="1"/>
      <protection hidden="1"/>
    </xf>
    <xf numFmtId="56" fontId="10" fillId="0" borderId="15" xfId="1" applyNumberFormat="1" applyFont="1" applyBorder="1" applyAlignment="1" applyProtection="1">
      <alignment horizontal="center" vertical="center" shrinkToFit="1"/>
      <protection hidden="1"/>
    </xf>
    <xf numFmtId="56" fontId="10" fillId="0" borderId="14" xfId="1" applyNumberFormat="1" applyFont="1" applyBorder="1" applyAlignment="1" applyProtection="1">
      <alignment horizontal="center" vertical="center" shrinkToFit="1"/>
      <protection hidden="1"/>
    </xf>
    <xf numFmtId="56" fontId="10" fillId="0" borderId="18" xfId="1" applyNumberFormat="1" applyFont="1" applyBorder="1" applyAlignment="1" applyProtection="1">
      <alignment horizontal="center" vertical="center" shrinkToFit="1"/>
      <protection hidden="1"/>
    </xf>
    <xf numFmtId="56" fontId="10" fillId="0" borderId="19" xfId="1" applyNumberFormat="1" applyFont="1" applyBorder="1" applyAlignment="1" applyProtection="1">
      <alignment horizontal="center" vertical="center" shrinkToFit="1"/>
      <protection hidden="1"/>
    </xf>
    <xf numFmtId="56" fontId="10" fillId="0" borderId="20" xfId="1" applyNumberFormat="1" applyFont="1" applyBorder="1" applyAlignment="1" applyProtection="1">
      <alignment horizontal="center" vertical="center" shrinkToFit="1"/>
      <protection hidden="1"/>
    </xf>
    <xf numFmtId="0" fontId="3" fillId="0" borderId="1" xfId="1" applyFont="1" applyBorder="1" applyAlignment="1" applyProtection="1">
      <alignment horizontal="left" vertical="center" wrapText="1"/>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11" fillId="0" borderId="7" xfId="1" applyFont="1" applyBorder="1" applyAlignment="1" applyProtection="1">
      <alignment horizontal="center" vertical="center" shrinkToFit="1"/>
      <protection hidden="1"/>
    </xf>
    <xf numFmtId="0" fontId="11" fillId="0" borderId="4" xfId="1" applyFont="1" applyBorder="1" applyAlignment="1" applyProtection="1">
      <alignment horizontal="center" vertical="center" shrinkToFit="1"/>
      <protection hidden="1"/>
    </xf>
    <xf numFmtId="0" fontId="10" fillId="0" borderId="8" xfId="1" applyFont="1" applyBorder="1" applyAlignment="1" applyProtection="1">
      <alignment horizontal="center" vertical="center" shrinkToFit="1"/>
      <protection hidden="1"/>
    </xf>
    <xf numFmtId="0" fontId="10" fillId="0" borderId="9" xfId="1" applyFont="1" applyBorder="1" applyAlignment="1" applyProtection="1">
      <alignment horizontal="center" vertical="center" shrinkToFit="1"/>
      <protection hidden="1"/>
    </xf>
    <xf numFmtId="0" fontId="10" fillId="0" borderId="4" xfId="1" applyFont="1" applyBorder="1" applyAlignment="1" applyProtection="1">
      <alignment horizontal="center" vertical="center" shrinkToFit="1"/>
      <protection hidden="1"/>
    </xf>
    <xf numFmtId="56" fontId="10" fillId="0" borderId="4" xfId="1" applyNumberFormat="1" applyFont="1" applyBorder="1" applyAlignment="1" applyProtection="1">
      <alignment horizontal="center" vertical="center" shrinkToFit="1"/>
      <protection hidden="1"/>
    </xf>
    <xf numFmtId="56" fontId="10" fillId="0" borderId="11" xfId="1" applyNumberFormat="1" applyFont="1" applyBorder="1" applyAlignment="1" applyProtection="1">
      <alignment horizontal="center" vertical="center" shrinkToFit="1"/>
      <protection hidden="1"/>
    </xf>
    <xf numFmtId="56" fontId="10" fillId="0" borderId="12" xfId="1" applyNumberFormat="1" applyFont="1" applyBorder="1" applyAlignment="1" applyProtection="1">
      <alignment horizontal="center" vertical="center" shrinkToFit="1"/>
      <protection hidden="1"/>
    </xf>
  </cellXfs>
  <cellStyles count="2">
    <cellStyle name="標準" xfId="0" builtinId="0"/>
    <cellStyle name="標準 2" xfId="1" xr:uid="{56C35688-10C8-4A92-8951-AA129659BA14}"/>
  </cellStyles>
  <dxfs count="8">
    <dxf>
      <font>
        <color theme="0"/>
      </font>
      <fill>
        <patternFill>
          <bgColor rgb="FFC00000"/>
        </patternFill>
      </fill>
    </dxf>
    <dxf>
      <font>
        <color theme="0"/>
      </font>
      <fill>
        <patternFill>
          <bgColor rgb="FFC0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371475</xdr:colOff>
          <xdr:row>2</xdr:row>
          <xdr:rowOff>47625</xdr:rowOff>
        </xdr:from>
        <xdr:to>
          <xdr:col>16</xdr:col>
          <xdr:colOff>428625</xdr:colOff>
          <xdr:row>2</xdr:row>
          <xdr:rowOff>485775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名簿を１００名に増やす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504825</xdr:colOff>
          <xdr:row>2</xdr:row>
          <xdr:rowOff>38100</xdr:rowOff>
        </xdr:from>
        <xdr:to>
          <xdr:col>18</xdr:col>
          <xdr:colOff>1076325</xdr:colOff>
          <xdr:row>2</xdr:row>
          <xdr:rowOff>485775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１５０名に増やす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371475</xdr:colOff>
          <xdr:row>3</xdr:row>
          <xdr:rowOff>28575</xdr:rowOff>
        </xdr:from>
        <xdr:to>
          <xdr:col>16</xdr:col>
          <xdr:colOff>409575</xdr:colOff>
          <xdr:row>3</xdr:row>
          <xdr:rowOff>485775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２００名に増やす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504825</xdr:colOff>
          <xdr:row>3</xdr:row>
          <xdr:rowOff>28575</xdr:rowOff>
        </xdr:from>
        <xdr:to>
          <xdr:col>18</xdr:col>
          <xdr:colOff>1057275</xdr:colOff>
          <xdr:row>3</xdr:row>
          <xdr:rowOff>485775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２５０名に増やす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371475</xdr:colOff>
          <xdr:row>3</xdr:row>
          <xdr:rowOff>561975</xdr:rowOff>
        </xdr:from>
        <xdr:to>
          <xdr:col>16</xdr:col>
          <xdr:colOff>409575</xdr:colOff>
          <xdr:row>3</xdr:row>
          <xdr:rowOff>1000125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３００名に増やす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504825</xdr:colOff>
          <xdr:row>3</xdr:row>
          <xdr:rowOff>542925</xdr:rowOff>
        </xdr:from>
        <xdr:to>
          <xdr:col>18</xdr:col>
          <xdr:colOff>1057275</xdr:colOff>
          <xdr:row>3</xdr:row>
          <xdr:rowOff>990600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３５０名に増やす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371475</xdr:colOff>
          <xdr:row>3</xdr:row>
          <xdr:rowOff>1076325</xdr:rowOff>
        </xdr:from>
        <xdr:to>
          <xdr:col>16</xdr:col>
          <xdr:colOff>409575</xdr:colOff>
          <xdr:row>4</xdr:row>
          <xdr:rowOff>238125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４００名に増やす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523875</xdr:colOff>
          <xdr:row>3</xdr:row>
          <xdr:rowOff>1066800</xdr:rowOff>
        </xdr:from>
        <xdr:to>
          <xdr:col>18</xdr:col>
          <xdr:colOff>1076325</xdr:colOff>
          <xdr:row>4</xdr:row>
          <xdr:rowOff>228600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４５０名に増やす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381000</xdr:colOff>
          <xdr:row>5</xdr:row>
          <xdr:rowOff>9525</xdr:rowOff>
        </xdr:from>
        <xdr:to>
          <xdr:col>16</xdr:col>
          <xdr:colOff>419100</xdr:colOff>
          <xdr:row>6</xdr:row>
          <xdr:rowOff>142875</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５００名に増やす</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74362cc2b9393e2/&#9733;&#26093;&#39640;&#21407;&#20104;&#32004;&#21463;&#20184;&#12471;&#12473;&#12486;&#12512;&#12288;&#65298;%5e7&#31038;&#20250;&#25945;&#32946;&#20107;&#26989;/&#65298;&#65297;&#24180;&#26093;&#39640;&#21407;&#12503;&#12525;&#12472;&#12455;&#12463;&#12488;/&#12304;&#26093;&#39640;&#21407;&#12305;&#20104;&#32004;&#21463;&#20184;&#12471;&#12473;&#12486;&#12512;/210302&#9312;&#12372;&#21033;&#29992;&#26696;&#20869;&#12394;&#12393;2103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申込書"/>
      <sheetName val="●ご利用案内（確認）"/>
      <sheetName val="●見積書・請求書"/>
      <sheetName val="●領収書"/>
      <sheetName val="●クラフト領収書 "/>
      <sheetName val="Pご利用案内 (送付用)"/>
      <sheetName val="P緊急用車両"/>
      <sheetName val="P予約受付（メモ用）"/>
      <sheetName val="■"/>
    </sheetNames>
    <sheetDataSet>
      <sheetData sheetId="0"/>
      <sheetData sheetId="1"/>
      <sheetData sheetId="2"/>
      <sheetData sheetId="3"/>
      <sheetData sheetId="4"/>
      <sheetData sheetId="5"/>
      <sheetData sheetId="6"/>
      <sheetData sheetId="7"/>
      <sheetData sheetId="8">
        <row r="38">
          <cell r="B38" t="str">
            <v>高校生以上</v>
          </cell>
          <cell r="C38">
            <v>1450</v>
          </cell>
        </row>
        <row r="39">
          <cell r="B39" t="str">
            <v>中学生以下</v>
          </cell>
          <cell r="C39">
            <v>720</v>
          </cell>
        </row>
        <row r="40">
          <cell r="B40" t="str">
            <v>３歳未満</v>
          </cell>
          <cell r="C40">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1B160-FD20-4768-A35D-5CC1413A1BC0}">
  <sheetPr codeName="Sheet1">
    <tabColor rgb="FFFFFF00"/>
    <pageSetUpPr fitToPage="1"/>
  </sheetPr>
  <dimension ref="A1:AC56"/>
  <sheetViews>
    <sheetView tabSelected="1" view="pageBreakPreview" zoomScale="120" zoomScaleNormal="100" zoomScaleSheetLayoutView="120" workbookViewId="0">
      <selection sqref="A1:M1"/>
    </sheetView>
  </sheetViews>
  <sheetFormatPr defaultColWidth="9" defaultRowHeight="13.5" x14ac:dyDescent="0.15"/>
  <cols>
    <col min="1" max="1" width="6.125" style="67" customWidth="1"/>
    <col min="2" max="2" width="14.625" style="1" customWidth="1"/>
    <col min="3" max="3" width="10.625" style="67" customWidth="1"/>
    <col min="4" max="4" width="5" style="67" customWidth="1"/>
    <col min="5" max="9" width="4.125" style="1" customWidth="1"/>
    <col min="10" max="10" width="18.125" style="1" customWidth="1"/>
    <col min="11" max="11" width="8.625" style="1" customWidth="1"/>
    <col min="12" max="12" width="6.375" style="1" customWidth="1"/>
    <col min="13" max="13" width="11.625" style="1" customWidth="1"/>
    <col min="14" max="18" width="6.875" style="1" customWidth="1"/>
    <col min="19" max="19" width="15.375" style="1" customWidth="1"/>
    <col min="20" max="20" width="11" style="1" customWidth="1"/>
    <col min="21" max="22" width="12.125" style="1" bestFit="1" customWidth="1"/>
    <col min="23" max="23" width="5.125" style="1" bestFit="1" customWidth="1"/>
    <col min="24" max="28" width="6.125" style="1" bestFit="1" customWidth="1"/>
    <col min="29" max="29" width="5.125" style="1" bestFit="1" customWidth="1"/>
    <col min="30" max="271" width="9" style="1" customWidth="1"/>
    <col min="272" max="16384" width="9" style="1"/>
  </cols>
  <sheetData>
    <row r="1" spans="1:29" ht="23.25" customHeight="1" thickBot="1" x14ac:dyDescent="0.2">
      <c r="A1" s="83" t="s">
        <v>0</v>
      </c>
      <c r="B1" s="83"/>
      <c r="C1" s="83"/>
      <c r="D1" s="83"/>
      <c r="E1" s="83"/>
      <c r="F1" s="83"/>
      <c r="G1" s="83"/>
      <c r="H1" s="83"/>
      <c r="I1" s="83"/>
      <c r="J1" s="83"/>
      <c r="K1" s="83"/>
      <c r="L1" s="83"/>
      <c r="M1" s="83"/>
    </row>
    <row r="2" spans="1:29" ht="27" customHeight="1" thickBot="1" x14ac:dyDescent="0.2">
      <c r="A2" s="84" t="s">
        <v>1</v>
      </c>
      <c r="B2" s="85"/>
      <c r="C2" s="85"/>
      <c r="D2" s="85"/>
      <c r="E2" s="85"/>
      <c r="F2" s="85"/>
      <c r="G2" s="85"/>
      <c r="H2" s="85"/>
      <c r="I2" s="85"/>
      <c r="J2" s="85"/>
      <c r="K2" s="86"/>
      <c r="L2" s="86"/>
      <c r="M2" s="87"/>
      <c r="N2" s="2"/>
      <c r="O2" s="2"/>
      <c r="P2" s="2"/>
      <c r="Q2" s="2"/>
    </row>
    <row r="3" spans="1:29" ht="39.75" customHeight="1" thickBot="1" x14ac:dyDescent="0.2">
      <c r="A3" s="3" t="s">
        <v>2</v>
      </c>
      <c r="B3" s="88" t="s">
        <v>34</v>
      </c>
      <c r="C3" s="89"/>
      <c r="D3" s="89"/>
      <c r="E3" s="90" t="s">
        <v>3</v>
      </c>
      <c r="F3" s="91"/>
      <c r="G3" s="90" t="s">
        <v>4</v>
      </c>
      <c r="H3" s="92"/>
      <c r="I3" s="93"/>
      <c r="J3" s="93"/>
      <c r="K3" s="4" t="s">
        <v>5</v>
      </c>
      <c r="L3" s="94"/>
      <c r="M3" s="95"/>
      <c r="N3" s="5"/>
    </row>
    <row r="4" spans="1:29" ht="101.25" customHeight="1" thickBot="1" x14ac:dyDescent="0.2">
      <c r="A4" s="70" t="s">
        <v>6</v>
      </c>
      <c r="B4" s="71"/>
      <c r="C4" s="71"/>
      <c r="D4" s="71"/>
      <c r="E4" s="71"/>
      <c r="F4" s="71"/>
      <c r="G4" s="71"/>
      <c r="H4" s="71"/>
      <c r="I4" s="71"/>
      <c r="J4" s="71"/>
      <c r="K4" s="71"/>
      <c r="L4" s="71"/>
      <c r="M4" s="72"/>
      <c r="N4" s="5"/>
    </row>
    <row r="5" spans="1:29" ht="24.75" customHeight="1" x14ac:dyDescent="0.15">
      <c r="A5" s="73" t="s">
        <v>7</v>
      </c>
      <c r="B5" s="73" t="s">
        <v>8</v>
      </c>
      <c r="C5" s="75" t="s">
        <v>9</v>
      </c>
      <c r="D5" s="73" t="s">
        <v>10</v>
      </c>
      <c r="E5" s="76" t="s">
        <v>11</v>
      </c>
      <c r="F5" s="77"/>
      <c r="G5" s="77"/>
      <c r="H5" s="77"/>
      <c r="I5" s="77"/>
      <c r="J5" s="78" t="s">
        <v>12</v>
      </c>
      <c r="K5" s="80" t="s">
        <v>13</v>
      </c>
      <c r="L5" s="81"/>
      <c r="M5" s="82"/>
      <c r="N5" s="5"/>
      <c r="R5" s="6"/>
      <c r="V5" s="7"/>
      <c r="W5" s="7"/>
      <c r="X5" s="7"/>
      <c r="Y5" s="7"/>
      <c r="Z5" s="7"/>
      <c r="AA5" s="7"/>
      <c r="AB5" s="7"/>
    </row>
    <row r="6" spans="1:29" ht="24.75" customHeight="1" x14ac:dyDescent="0.15">
      <c r="A6" s="74"/>
      <c r="B6" s="74"/>
      <c r="C6" s="73"/>
      <c r="D6" s="74"/>
      <c r="E6" s="8" t="str">
        <f>IF(I3="","",I3)</f>
        <v/>
      </c>
      <c r="F6" s="9" t="str">
        <f>IF(E6="","",IF((E6+1)&lt;=$L3,E6+1,""))</f>
        <v/>
      </c>
      <c r="G6" s="9" t="str">
        <f>IF(F6="","",IF((F6+1)&lt;=$L3,F6+1,""))</f>
        <v/>
      </c>
      <c r="H6" s="9" t="str">
        <f>IF(G6="","",IF((G6+1)&lt;=$L3,G6+1,""))</f>
        <v/>
      </c>
      <c r="I6" s="10" t="str">
        <f>IF(H6="","",IF((H6+1)&lt;=$L3,H6+1,""))</f>
        <v/>
      </c>
      <c r="J6" s="79"/>
      <c r="K6" s="11" t="s">
        <v>14</v>
      </c>
      <c r="L6" s="11" t="s">
        <v>15</v>
      </c>
      <c r="M6" s="11" t="s">
        <v>16</v>
      </c>
      <c r="N6" s="5"/>
      <c r="V6" s="12"/>
      <c r="W6" s="13"/>
      <c r="X6" s="13" t="s">
        <v>17</v>
      </c>
      <c r="Y6" s="13" t="s">
        <v>18</v>
      </c>
      <c r="Z6" s="13" t="s">
        <v>19</v>
      </c>
      <c r="AA6" s="13" t="s">
        <v>20</v>
      </c>
      <c r="AB6" s="13" t="s">
        <v>21</v>
      </c>
      <c r="AC6" s="14" t="s">
        <v>22</v>
      </c>
    </row>
    <row r="7" spans="1:29" ht="13.5" customHeight="1" x14ac:dyDescent="0.15">
      <c r="A7" s="15">
        <v>1</v>
      </c>
      <c r="B7" s="16"/>
      <c r="C7" s="17"/>
      <c r="D7" s="17"/>
      <c r="E7" s="18"/>
      <c r="F7" s="19"/>
      <c r="G7" s="19"/>
      <c r="H7" s="19"/>
      <c r="I7" s="19"/>
      <c r="J7" s="20"/>
      <c r="K7" s="20"/>
      <c r="L7" s="20"/>
      <c r="M7" s="20"/>
      <c r="N7" s="5"/>
      <c r="U7" s="21" t="s">
        <v>23</v>
      </c>
      <c r="V7" s="22" t="s">
        <v>23</v>
      </c>
      <c r="W7" s="23" t="s">
        <v>24</v>
      </c>
      <c r="X7" s="24">
        <f>COUNTIFS(E:E,"✔",$C:$C,$V7,$D:$D,$W7)</f>
        <v>0</v>
      </c>
      <c r="Y7" s="24">
        <f>COUNTIFS(F:F,"✔",$C:$C,$V7,$D:$D,$W7)</f>
        <v>0</v>
      </c>
      <c r="Z7" s="24">
        <f>COUNTIFS(G:G,"✔",$C:$C,$V7,$D:$D,$W7)</f>
        <v>0</v>
      </c>
      <c r="AA7" s="24">
        <f>COUNTIFS(H:H,"✔",$C:$C,$V7,$D:$D,$W7)</f>
        <v>0</v>
      </c>
      <c r="AB7" s="24">
        <f>COUNTIFS(I:I,"✔",$C:$C,$V7,$D:$D,$W7)</f>
        <v>0</v>
      </c>
      <c r="AC7" s="25">
        <f>SUM(X7:AB7)</f>
        <v>0</v>
      </c>
    </row>
    <row r="8" spans="1:29" ht="13.5" customHeight="1" x14ac:dyDescent="0.15">
      <c r="A8" s="26">
        <v>2</v>
      </c>
      <c r="B8" s="16"/>
      <c r="C8" s="27"/>
      <c r="D8" s="27"/>
      <c r="E8" s="28"/>
      <c r="F8" s="19"/>
      <c r="G8" s="19"/>
      <c r="H8" s="19"/>
      <c r="I8" s="19"/>
      <c r="J8" s="29"/>
      <c r="K8" s="29"/>
      <c r="L8" s="29"/>
      <c r="M8" s="29"/>
      <c r="N8" s="5"/>
      <c r="U8" s="21" t="s">
        <v>25</v>
      </c>
      <c r="V8" s="21" t="s">
        <v>25</v>
      </c>
      <c r="W8" s="30" t="s">
        <v>24</v>
      </c>
      <c r="X8" s="25">
        <f>COUNTIFS(E:E,"✔",$C:$C,$V8,$D:$D,$W8)</f>
        <v>0</v>
      </c>
      <c r="Y8" s="25">
        <f>COUNTIFS(F:F,"✔",$C:$C,$V8,$D:$D,$W8)</f>
        <v>0</v>
      </c>
      <c r="Z8" s="25">
        <f>COUNTIFS(G:G,"✔",$C:$C,$V8,$D:$D,$W8)</f>
        <v>0</v>
      </c>
      <c r="AA8" s="25">
        <f>COUNTIFS(H:H,"✔",$C:$C,$V8,$D:$D,$W8)</f>
        <v>0</v>
      </c>
      <c r="AB8" s="25">
        <f>COUNTIFS(I:I,"✔",$C:$C,$V8,$D:$D,$W8)</f>
        <v>0</v>
      </c>
      <c r="AC8" s="25">
        <f t="shared" ref="AC8:AC27" si="0">SUM(X8:AB8)</f>
        <v>0</v>
      </c>
    </row>
    <row r="9" spans="1:29" ht="13.5" customHeight="1" x14ac:dyDescent="0.15">
      <c r="A9" s="26">
        <v>3</v>
      </c>
      <c r="B9" s="16"/>
      <c r="C9" s="27"/>
      <c r="D9" s="27"/>
      <c r="E9" s="28"/>
      <c r="F9" s="19"/>
      <c r="G9" s="19"/>
      <c r="H9" s="19"/>
      <c r="I9" s="19"/>
      <c r="J9" s="29"/>
      <c r="K9" s="29"/>
      <c r="L9" s="29"/>
      <c r="M9" s="29"/>
      <c r="N9" s="5"/>
      <c r="U9" s="21" t="s">
        <v>26</v>
      </c>
      <c r="V9" s="21" t="s">
        <v>26</v>
      </c>
      <c r="W9" s="30" t="s">
        <v>24</v>
      </c>
      <c r="X9" s="25">
        <f>COUNTIFS(E:E,"✔",$C:$C,$V9,$D:$D,$W9)</f>
        <v>0</v>
      </c>
      <c r="Y9" s="25">
        <f>COUNTIFS(F:F,"✔",$C:$C,$V9,$D:$D,$W9)</f>
        <v>0</v>
      </c>
      <c r="Z9" s="25">
        <f>COUNTIFS(G:G,"✔",$C:$C,$V9,$D:$D,$W9)</f>
        <v>0</v>
      </c>
      <c r="AA9" s="25">
        <f>COUNTIFS(H:H,"✔",$C:$C,$V9,$D:$D,$W9)</f>
        <v>0</v>
      </c>
      <c r="AB9" s="25">
        <f>COUNTIFS(I:I,"✔",$C:$C,$V9,$D:$D,$W9)</f>
        <v>0</v>
      </c>
      <c r="AC9" s="25">
        <f t="shared" si="0"/>
        <v>0</v>
      </c>
    </row>
    <row r="10" spans="1:29" ht="13.5" customHeight="1" x14ac:dyDescent="0.15">
      <c r="A10" s="26">
        <v>4</v>
      </c>
      <c r="B10" s="16"/>
      <c r="C10" s="27"/>
      <c r="D10" s="27"/>
      <c r="E10" s="28"/>
      <c r="F10" s="19"/>
      <c r="G10" s="19"/>
      <c r="H10" s="19"/>
      <c r="I10" s="19"/>
      <c r="J10" s="29"/>
      <c r="K10" s="29"/>
      <c r="L10" s="29"/>
      <c r="M10" s="29"/>
      <c r="N10" s="5"/>
      <c r="U10" s="21" t="s">
        <v>27</v>
      </c>
      <c r="V10" s="21" t="s">
        <v>27</v>
      </c>
      <c r="W10" s="30" t="s">
        <v>24</v>
      </c>
      <c r="X10" s="25">
        <f>COUNTIFS(E:E,"✔",$C:$C,$V10,$D:$D,$W10)</f>
        <v>0</v>
      </c>
      <c r="Y10" s="25">
        <f>COUNTIFS(F:F,"✔",$C:$C,$V10,$D:$D,$W10)</f>
        <v>0</v>
      </c>
      <c r="Z10" s="25">
        <f>COUNTIFS(G:G,"✔",$C:$C,$V10,$D:$D,$W10)</f>
        <v>0</v>
      </c>
      <c r="AA10" s="25">
        <f>COUNTIFS(H:H,"✔",$C:$C,$V10,$D:$D,$W10)</f>
        <v>0</v>
      </c>
      <c r="AB10" s="25">
        <f>COUNTIFS(I:I,"✔",$C:$C,$V10,$D:$D,$W10)</f>
        <v>0</v>
      </c>
      <c r="AC10" s="25">
        <f t="shared" si="0"/>
        <v>0</v>
      </c>
    </row>
    <row r="11" spans="1:29" ht="13.5" customHeight="1" x14ac:dyDescent="0.15">
      <c r="A11" s="31">
        <v>5</v>
      </c>
      <c r="B11" s="16"/>
      <c r="C11" s="32"/>
      <c r="D11" s="32"/>
      <c r="E11" s="33"/>
      <c r="F11" s="34"/>
      <c r="G11" s="34"/>
      <c r="H11" s="34"/>
      <c r="I11" s="35"/>
      <c r="J11" s="36"/>
      <c r="K11" s="37"/>
      <c r="L11" s="37"/>
      <c r="M11" s="37"/>
      <c r="N11" s="5"/>
      <c r="U11" s="38" t="s">
        <v>28</v>
      </c>
      <c r="V11" s="38" t="s">
        <v>28</v>
      </c>
      <c r="W11" s="30" t="s">
        <v>24</v>
      </c>
      <c r="X11" s="25">
        <f>COUNTIFS(E:E,"✔",$C:$C,$V11,$D:$D,$W11)</f>
        <v>0</v>
      </c>
      <c r="Y11" s="25">
        <f>COUNTIFS(F:F,"✔",$C:$C,$V11,$D:$D,$W11)</f>
        <v>0</v>
      </c>
      <c r="Z11" s="25">
        <f>COUNTIFS(G:G,"✔",$C:$C,$V11,$D:$D,$W11)</f>
        <v>0</v>
      </c>
      <c r="AA11" s="25">
        <f>COUNTIFS(H:H,"✔",$C:$C,$V11,$D:$D,$W11)</f>
        <v>0</v>
      </c>
      <c r="AB11" s="25">
        <f>COUNTIFS(I:I,"✔",$C:$C,$V11,$D:$D,$W11)</f>
        <v>0</v>
      </c>
      <c r="AC11" s="25">
        <f t="shared" si="0"/>
        <v>0</v>
      </c>
    </row>
    <row r="12" spans="1:29" ht="13.5" customHeight="1" x14ac:dyDescent="0.15">
      <c r="A12" s="15">
        <v>6</v>
      </c>
      <c r="B12" s="16"/>
      <c r="C12" s="17"/>
      <c r="D12" s="17"/>
      <c r="E12" s="39"/>
      <c r="F12" s="40"/>
      <c r="G12" s="40"/>
      <c r="H12" s="40"/>
      <c r="I12" s="41"/>
      <c r="J12" s="20"/>
      <c r="K12" s="20"/>
      <c r="L12" s="20"/>
      <c r="M12" s="20"/>
      <c r="N12" s="5"/>
      <c r="U12" s="21" t="s">
        <v>29</v>
      </c>
      <c r="V12" s="21" t="s">
        <v>29</v>
      </c>
      <c r="W12" s="30" t="s">
        <v>24</v>
      </c>
      <c r="X12" s="25">
        <f>COUNTIFS(E:E,"✔",$C:$C,$V12,$D:$D,$W12)</f>
        <v>0</v>
      </c>
      <c r="Y12" s="25">
        <f>COUNTIFS(F:F,"✔",$C:$C,$V12,$D:$D,$W12)</f>
        <v>0</v>
      </c>
      <c r="Z12" s="25">
        <f>COUNTIFS(G:G,"✔",$C:$C,$V12,$D:$D,$W12)</f>
        <v>0</v>
      </c>
      <c r="AA12" s="25">
        <f>COUNTIFS(H:H,"✔",$C:$C,$V12,$D:$D,$W12)</f>
        <v>0</v>
      </c>
      <c r="AB12" s="25">
        <f>COUNTIFS(I:I,"✔",$C:$C,$V12,$D:$D,$W12)</f>
        <v>0</v>
      </c>
      <c r="AC12" s="25">
        <f t="shared" si="0"/>
        <v>0</v>
      </c>
    </row>
    <row r="13" spans="1:29" ht="13.5" customHeight="1" x14ac:dyDescent="0.15">
      <c r="A13" s="26">
        <v>7</v>
      </c>
      <c r="B13" s="16"/>
      <c r="C13" s="27"/>
      <c r="D13" s="27"/>
      <c r="E13" s="28"/>
      <c r="F13" s="19"/>
      <c r="G13" s="19"/>
      <c r="H13" s="42"/>
      <c r="I13" s="43"/>
      <c r="J13" s="29"/>
      <c r="K13" s="29"/>
      <c r="L13" s="29"/>
      <c r="M13" s="29"/>
      <c r="N13" s="5"/>
      <c r="U13" s="21" t="s">
        <v>30</v>
      </c>
      <c r="V13" s="21" t="s">
        <v>30</v>
      </c>
      <c r="W13" s="30" t="s">
        <v>24</v>
      </c>
      <c r="X13" s="25">
        <f>COUNTIFS(E:E,"✔",$C:$C,$V13,$D:$D,$W13)</f>
        <v>0</v>
      </c>
      <c r="Y13" s="25">
        <f>COUNTIFS(F:F,"✔",$C:$C,$V13,$D:$D,$W13)</f>
        <v>0</v>
      </c>
      <c r="Z13" s="25">
        <f>COUNTIFS(G:G,"✔",$C:$C,$V13,$D:$D,$W13)</f>
        <v>0</v>
      </c>
      <c r="AA13" s="25">
        <f>COUNTIFS(H:H,"✔",$C:$C,$V13,$D:$D,$W13)</f>
        <v>0</v>
      </c>
      <c r="AB13" s="25">
        <f>COUNTIFS(I:I,"✔",$C:$C,$V13,$D:$D,$W13)</f>
        <v>0</v>
      </c>
      <c r="AC13" s="25">
        <f t="shared" si="0"/>
        <v>0</v>
      </c>
    </row>
    <row r="14" spans="1:29" ht="13.5" customHeight="1" x14ac:dyDescent="0.15">
      <c r="A14" s="26">
        <v>8</v>
      </c>
      <c r="B14" s="16"/>
      <c r="C14" s="27"/>
      <c r="D14" s="27"/>
      <c r="E14" s="28"/>
      <c r="F14" s="19"/>
      <c r="G14" s="19"/>
      <c r="H14" s="42"/>
      <c r="I14" s="43"/>
      <c r="J14" s="29"/>
      <c r="K14" s="29"/>
      <c r="L14" s="29"/>
      <c r="M14" s="29"/>
      <c r="N14" s="5"/>
      <c r="V14" s="21" t="s">
        <v>23</v>
      </c>
      <c r="W14" s="30" t="s">
        <v>31</v>
      </c>
      <c r="X14" s="25">
        <f>COUNTIFS(E:E,"✔",$C:$C,$V14,$D:$D,$W14)</f>
        <v>0</v>
      </c>
      <c r="Y14" s="25">
        <f>COUNTIFS(F:F,"✔",$C:$C,$V14,$D:$D,$W14)</f>
        <v>0</v>
      </c>
      <c r="Z14" s="25">
        <f>COUNTIFS(G:G,"✔",$C:$C,$V14,$D:$D,$W14)</f>
        <v>0</v>
      </c>
      <c r="AA14" s="25">
        <f>COUNTIFS(H:H,"✔",$C:$C,$V14,$D:$D,$W14)</f>
        <v>0</v>
      </c>
      <c r="AB14" s="25">
        <f>COUNTIFS(I:I,"✔",$C:$C,$V14,$D:$D,$W14)</f>
        <v>0</v>
      </c>
      <c r="AC14" s="25">
        <f t="shared" si="0"/>
        <v>0</v>
      </c>
    </row>
    <row r="15" spans="1:29" ht="13.5" customHeight="1" x14ac:dyDescent="0.15">
      <c r="A15" s="26">
        <v>9</v>
      </c>
      <c r="B15" s="16"/>
      <c r="C15" s="27"/>
      <c r="D15" s="27"/>
      <c r="E15" s="28"/>
      <c r="F15" s="19"/>
      <c r="G15" s="19"/>
      <c r="H15" s="42"/>
      <c r="I15" s="43"/>
      <c r="J15" s="29"/>
      <c r="K15" s="29"/>
      <c r="L15" s="29"/>
      <c r="M15" s="29"/>
      <c r="N15" s="5"/>
      <c r="U15" s="44" t="s">
        <v>32</v>
      </c>
      <c r="V15" s="21" t="s">
        <v>25</v>
      </c>
      <c r="W15" s="30" t="s">
        <v>31</v>
      </c>
      <c r="X15" s="25">
        <f>COUNTIFS(E:E,"✔",$C:$C,$V15,$D:$D,$W15)</f>
        <v>0</v>
      </c>
      <c r="Y15" s="25">
        <f>COUNTIFS(F:F,"✔",$C:$C,$V15,$D:$D,$W15)</f>
        <v>0</v>
      </c>
      <c r="Z15" s="25">
        <f>COUNTIFS(G:G,"✔",$C:$C,$V15,$D:$D,$W15)</f>
        <v>0</v>
      </c>
      <c r="AA15" s="25">
        <f>COUNTIFS(H:H,"✔",$C:$C,$V15,$D:$D,$W15)</f>
        <v>0</v>
      </c>
      <c r="AB15" s="25">
        <f>COUNTIFS(I:I,"✔",$C:$C,$V15,$D:$D,$W15)</f>
        <v>0</v>
      </c>
      <c r="AC15" s="25">
        <f t="shared" si="0"/>
        <v>0</v>
      </c>
    </row>
    <row r="16" spans="1:29" ht="13.5" customHeight="1" x14ac:dyDescent="0.15">
      <c r="A16" s="31">
        <v>10</v>
      </c>
      <c r="B16" s="16"/>
      <c r="C16" s="45"/>
      <c r="D16" s="45"/>
      <c r="E16" s="33"/>
      <c r="F16" s="34"/>
      <c r="G16" s="34"/>
      <c r="H16" s="46"/>
      <c r="I16" s="47"/>
      <c r="J16" s="36"/>
      <c r="K16" s="36"/>
      <c r="L16" s="36"/>
      <c r="M16" s="36"/>
      <c r="N16" s="5"/>
      <c r="V16" s="21" t="s">
        <v>26</v>
      </c>
      <c r="W16" s="30" t="s">
        <v>31</v>
      </c>
      <c r="X16" s="25">
        <f>COUNTIFS(E:E,"✔",$C:$C,$V16,$D:$D,$W16)</f>
        <v>0</v>
      </c>
      <c r="Y16" s="25">
        <f>COUNTIFS(F:F,"✔",$C:$C,$V16,$D:$D,$W16)</f>
        <v>0</v>
      </c>
      <c r="Z16" s="25">
        <f>COUNTIFS(G:G,"✔",$C:$C,$V16,$D:$D,$W16)</f>
        <v>0</v>
      </c>
      <c r="AA16" s="25">
        <f>COUNTIFS(H:H,"✔",$C:$C,$V16,$D:$D,$W16)</f>
        <v>0</v>
      </c>
      <c r="AB16" s="25">
        <f>COUNTIFS(I:I,"✔",$C:$C,$V16,$D:$D,$W16)</f>
        <v>0</v>
      </c>
      <c r="AC16" s="25">
        <f t="shared" si="0"/>
        <v>0</v>
      </c>
    </row>
    <row r="17" spans="1:29" ht="13.5" customHeight="1" x14ac:dyDescent="0.15">
      <c r="A17" s="15">
        <v>11</v>
      </c>
      <c r="B17" s="16"/>
      <c r="C17" s="48"/>
      <c r="D17" s="48"/>
      <c r="E17" s="39"/>
      <c r="F17" s="40"/>
      <c r="G17" s="40"/>
      <c r="H17" s="49"/>
      <c r="I17" s="41"/>
      <c r="J17" s="50"/>
      <c r="K17" s="50"/>
      <c r="L17" s="50"/>
      <c r="M17" s="50"/>
      <c r="N17" s="5"/>
      <c r="V17" s="21" t="s">
        <v>27</v>
      </c>
      <c r="W17" s="30" t="s">
        <v>31</v>
      </c>
      <c r="X17" s="25">
        <f>COUNTIFS(E:E,"✔",$C:$C,$V17,$D:$D,$W17)</f>
        <v>0</v>
      </c>
      <c r="Y17" s="25">
        <f>COUNTIFS(F:F,"✔",$C:$C,$V17,$D:$D,$W17)</f>
        <v>0</v>
      </c>
      <c r="Z17" s="25">
        <f>COUNTIFS(G:G,"✔",$C:$C,$V17,$D:$D,$W17)</f>
        <v>0</v>
      </c>
      <c r="AA17" s="25">
        <f>COUNTIFS(H:H,"✔",$C:$C,$V17,$D:$D,$W17)</f>
        <v>0</v>
      </c>
      <c r="AB17" s="25">
        <f>COUNTIFS(I:I,"✔",$C:$C,$V17,$D:$D,$W17)</f>
        <v>0</v>
      </c>
      <c r="AC17" s="25">
        <f t="shared" si="0"/>
        <v>0</v>
      </c>
    </row>
    <row r="18" spans="1:29" ht="13.5" customHeight="1" x14ac:dyDescent="0.15">
      <c r="A18" s="26">
        <v>12</v>
      </c>
      <c r="B18" s="16"/>
      <c r="C18" s="27"/>
      <c r="D18" s="27"/>
      <c r="E18" s="28"/>
      <c r="F18" s="19"/>
      <c r="G18" s="19"/>
      <c r="H18" s="42"/>
      <c r="I18" s="43"/>
      <c r="J18" s="29"/>
      <c r="K18" s="29"/>
      <c r="L18" s="29"/>
      <c r="M18" s="29"/>
      <c r="N18" s="5"/>
      <c r="V18" s="38" t="s">
        <v>28</v>
      </c>
      <c r="W18" s="30" t="s">
        <v>31</v>
      </c>
      <c r="X18" s="25">
        <f>COUNTIFS(E:E,"✔",$C:$C,$V18,$D:$D,$W18)</f>
        <v>0</v>
      </c>
      <c r="Y18" s="25">
        <f>COUNTIFS(F:F,"✔",$C:$C,$V18,$D:$D,$W18)</f>
        <v>0</v>
      </c>
      <c r="Z18" s="25">
        <f>COUNTIFS(G:G,"✔",$C:$C,$V18,$D:$D,$W18)</f>
        <v>0</v>
      </c>
      <c r="AA18" s="25">
        <f>COUNTIFS(H:H,"✔",$C:$C,$V18,$D:$D,$W18)</f>
        <v>0</v>
      </c>
      <c r="AB18" s="25">
        <f>COUNTIFS(I:I,"✔",$C:$C,$V18,$D:$D,$W18)</f>
        <v>0</v>
      </c>
      <c r="AC18" s="25">
        <f t="shared" si="0"/>
        <v>0</v>
      </c>
    </row>
    <row r="19" spans="1:29" ht="13.5" customHeight="1" x14ac:dyDescent="0.15">
      <c r="A19" s="26">
        <v>13</v>
      </c>
      <c r="B19" s="16"/>
      <c r="C19" s="27"/>
      <c r="D19" s="27"/>
      <c r="E19" s="28"/>
      <c r="F19" s="19"/>
      <c r="G19" s="19"/>
      <c r="H19" s="42"/>
      <c r="I19" s="43"/>
      <c r="J19" s="29"/>
      <c r="K19" s="29"/>
      <c r="L19" s="29"/>
      <c r="M19" s="29"/>
      <c r="N19" s="5"/>
      <c r="V19" s="21" t="s">
        <v>29</v>
      </c>
      <c r="W19" s="30" t="s">
        <v>31</v>
      </c>
      <c r="X19" s="25">
        <f>COUNTIFS(E:E,"✔",$C:$C,$V19,$D:$D,$W19)</f>
        <v>0</v>
      </c>
      <c r="Y19" s="25">
        <f>COUNTIFS(F:F,"✔",$C:$C,$V19,$D:$D,$W19)</f>
        <v>0</v>
      </c>
      <c r="Z19" s="25">
        <f>COUNTIFS(G:G,"✔",$C:$C,$V19,$D:$D,$W19)</f>
        <v>0</v>
      </c>
      <c r="AA19" s="25">
        <f>COUNTIFS(H:H,"✔",$C:$C,$V19,$D:$D,$W19)</f>
        <v>0</v>
      </c>
      <c r="AB19" s="25">
        <f>COUNTIFS(I:I,"✔",$C:$C,$V19,$D:$D,$W19)</f>
        <v>0</v>
      </c>
      <c r="AC19" s="25">
        <f t="shared" si="0"/>
        <v>0</v>
      </c>
    </row>
    <row r="20" spans="1:29" ht="13.5" customHeight="1" x14ac:dyDescent="0.15">
      <c r="A20" s="26">
        <v>14</v>
      </c>
      <c r="B20" s="16"/>
      <c r="C20" s="27"/>
      <c r="D20" s="27"/>
      <c r="E20" s="28"/>
      <c r="F20" s="19"/>
      <c r="G20" s="19"/>
      <c r="H20" s="42"/>
      <c r="I20" s="43"/>
      <c r="J20" s="29"/>
      <c r="K20" s="29"/>
      <c r="L20" s="29"/>
      <c r="M20" s="29"/>
      <c r="N20" s="5"/>
      <c r="V20" s="21" t="s">
        <v>30</v>
      </c>
      <c r="W20" s="30" t="s">
        <v>31</v>
      </c>
      <c r="X20" s="25">
        <f>COUNTIFS(E:E,"✔",$C:$C,$V20,$D:$D,$W20)</f>
        <v>0</v>
      </c>
      <c r="Y20" s="25">
        <f>COUNTIFS(F:F,"✔",$C:$C,$V20,$D:$D,$W20)</f>
        <v>0</v>
      </c>
      <c r="Z20" s="25">
        <f>COUNTIFS(G:G,"✔",$C:$C,$V20,$D:$D,$W20)</f>
        <v>0</v>
      </c>
      <c r="AA20" s="25">
        <f>COUNTIFS(H:H,"✔",$C:$C,$V20,$D:$D,$W20)</f>
        <v>0</v>
      </c>
      <c r="AB20" s="25">
        <f>COUNTIFS(I:I,"✔",$C:$C,$V20,$D:$D,$W20)</f>
        <v>0</v>
      </c>
      <c r="AC20" s="25">
        <f t="shared" si="0"/>
        <v>0</v>
      </c>
    </row>
    <row r="21" spans="1:29" ht="13.5" customHeight="1" x14ac:dyDescent="0.15">
      <c r="A21" s="31">
        <v>15</v>
      </c>
      <c r="B21" s="51"/>
      <c r="C21" s="32"/>
      <c r="D21" s="32"/>
      <c r="E21" s="52"/>
      <c r="F21" s="53"/>
      <c r="G21" s="53"/>
      <c r="H21" s="54"/>
      <c r="I21" s="55"/>
      <c r="J21" s="37"/>
      <c r="K21" s="37"/>
      <c r="L21" s="37"/>
      <c r="M21" s="37"/>
      <c r="N21" s="5"/>
      <c r="V21" s="21" t="s">
        <v>23</v>
      </c>
      <c r="W21" s="68" t="s">
        <v>22</v>
      </c>
      <c r="X21" s="25">
        <f>SUM(X7,X14)</f>
        <v>0</v>
      </c>
      <c r="Y21" s="25">
        <f t="shared" ref="Y21:AB21" si="1">SUM(Y7,Y14)</f>
        <v>0</v>
      </c>
      <c r="Z21" s="25">
        <f t="shared" si="1"/>
        <v>0</v>
      </c>
      <c r="AA21" s="25">
        <f t="shared" si="1"/>
        <v>0</v>
      </c>
      <c r="AB21" s="25">
        <f t="shared" si="1"/>
        <v>0</v>
      </c>
      <c r="AC21" s="25">
        <f t="shared" si="0"/>
        <v>0</v>
      </c>
    </row>
    <row r="22" spans="1:29" ht="13.5" customHeight="1" x14ac:dyDescent="0.15">
      <c r="A22" s="15">
        <v>16</v>
      </c>
      <c r="B22" s="16"/>
      <c r="C22" s="17"/>
      <c r="D22" s="17"/>
      <c r="E22" s="18"/>
      <c r="F22" s="56"/>
      <c r="G22" s="56"/>
      <c r="H22" s="57"/>
      <c r="I22" s="58"/>
      <c r="J22" s="20"/>
      <c r="K22" s="20"/>
      <c r="L22" s="20"/>
      <c r="M22" s="20"/>
      <c r="N22" s="5"/>
      <c r="V22" s="21" t="s">
        <v>25</v>
      </c>
      <c r="W22" s="68"/>
      <c r="X22" s="25">
        <f t="shared" ref="X22:AB27" si="2">SUM(X8,X15)</f>
        <v>0</v>
      </c>
      <c r="Y22" s="25">
        <f t="shared" si="2"/>
        <v>0</v>
      </c>
      <c r="Z22" s="25">
        <f t="shared" si="2"/>
        <v>0</v>
      </c>
      <c r="AA22" s="25">
        <f t="shared" si="2"/>
        <v>0</v>
      </c>
      <c r="AB22" s="25">
        <f t="shared" si="2"/>
        <v>0</v>
      </c>
      <c r="AC22" s="25">
        <f t="shared" si="0"/>
        <v>0</v>
      </c>
    </row>
    <row r="23" spans="1:29" ht="13.5" customHeight="1" x14ac:dyDescent="0.15">
      <c r="A23" s="26">
        <v>17</v>
      </c>
      <c r="B23" s="59"/>
      <c r="C23" s="27"/>
      <c r="D23" s="27"/>
      <c r="E23" s="28"/>
      <c r="F23" s="19"/>
      <c r="G23" s="19"/>
      <c r="H23" s="42"/>
      <c r="I23" s="43"/>
      <c r="J23" s="29"/>
      <c r="K23" s="29"/>
      <c r="L23" s="29"/>
      <c r="M23" s="29"/>
      <c r="N23" s="5"/>
      <c r="V23" s="21" t="s">
        <v>26</v>
      </c>
      <c r="W23" s="68"/>
      <c r="X23" s="25">
        <f t="shared" si="2"/>
        <v>0</v>
      </c>
      <c r="Y23" s="25">
        <f t="shared" si="2"/>
        <v>0</v>
      </c>
      <c r="Z23" s="25">
        <f t="shared" si="2"/>
        <v>0</v>
      </c>
      <c r="AA23" s="25">
        <f t="shared" si="2"/>
        <v>0</v>
      </c>
      <c r="AB23" s="25">
        <f t="shared" si="2"/>
        <v>0</v>
      </c>
      <c r="AC23" s="25">
        <f t="shared" si="0"/>
        <v>0</v>
      </c>
    </row>
    <row r="24" spans="1:29" ht="13.5" customHeight="1" x14ac:dyDescent="0.15">
      <c r="A24" s="26">
        <v>18</v>
      </c>
      <c r="B24" s="59"/>
      <c r="C24" s="27"/>
      <c r="D24" s="27"/>
      <c r="E24" s="28"/>
      <c r="F24" s="19"/>
      <c r="G24" s="19"/>
      <c r="H24" s="42"/>
      <c r="I24" s="43"/>
      <c r="J24" s="29"/>
      <c r="K24" s="29"/>
      <c r="L24" s="29"/>
      <c r="M24" s="29"/>
      <c r="N24" s="5"/>
      <c r="V24" s="21" t="s">
        <v>27</v>
      </c>
      <c r="W24" s="68"/>
      <c r="X24" s="25">
        <f t="shared" si="2"/>
        <v>0</v>
      </c>
      <c r="Y24" s="25">
        <f t="shared" si="2"/>
        <v>0</v>
      </c>
      <c r="Z24" s="25">
        <f t="shared" si="2"/>
        <v>0</v>
      </c>
      <c r="AA24" s="25">
        <f t="shared" si="2"/>
        <v>0</v>
      </c>
      <c r="AB24" s="25">
        <f t="shared" si="2"/>
        <v>0</v>
      </c>
      <c r="AC24" s="25">
        <f t="shared" si="0"/>
        <v>0</v>
      </c>
    </row>
    <row r="25" spans="1:29" ht="13.5" customHeight="1" x14ac:dyDescent="0.15">
      <c r="A25" s="26">
        <v>19</v>
      </c>
      <c r="B25" s="59"/>
      <c r="C25" s="27"/>
      <c r="D25" s="27"/>
      <c r="E25" s="28"/>
      <c r="F25" s="19"/>
      <c r="G25" s="19"/>
      <c r="H25" s="42"/>
      <c r="I25" s="43"/>
      <c r="J25" s="29"/>
      <c r="K25" s="29"/>
      <c r="L25" s="29"/>
      <c r="M25" s="29"/>
      <c r="N25" s="5"/>
      <c r="V25" s="38" t="s">
        <v>28</v>
      </c>
      <c r="W25" s="68"/>
      <c r="X25" s="25">
        <f t="shared" si="2"/>
        <v>0</v>
      </c>
      <c r="Y25" s="25">
        <f t="shared" si="2"/>
        <v>0</v>
      </c>
      <c r="Z25" s="25">
        <f t="shared" si="2"/>
        <v>0</v>
      </c>
      <c r="AA25" s="25">
        <f t="shared" si="2"/>
        <v>0</v>
      </c>
      <c r="AB25" s="25">
        <f t="shared" si="2"/>
        <v>0</v>
      </c>
      <c r="AC25" s="25">
        <f t="shared" si="0"/>
        <v>0</v>
      </c>
    </row>
    <row r="26" spans="1:29" ht="13.5" customHeight="1" x14ac:dyDescent="0.15">
      <c r="A26" s="31">
        <v>20</v>
      </c>
      <c r="B26" s="60"/>
      <c r="C26" s="45"/>
      <c r="D26" s="45"/>
      <c r="E26" s="33"/>
      <c r="F26" s="34"/>
      <c r="G26" s="34"/>
      <c r="H26" s="46"/>
      <c r="I26" s="47"/>
      <c r="J26" s="36"/>
      <c r="K26" s="36"/>
      <c r="L26" s="36"/>
      <c r="M26" s="36"/>
      <c r="N26" s="5"/>
      <c r="V26" s="21" t="s">
        <v>29</v>
      </c>
      <c r="W26" s="68"/>
      <c r="X26" s="25">
        <f t="shared" si="2"/>
        <v>0</v>
      </c>
      <c r="Y26" s="25">
        <f t="shared" si="2"/>
        <v>0</v>
      </c>
      <c r="Z26" s="25">
        <f t="shared" si="2"/>
        <v>0</v>
      </c>
      <c r="AA26" s="25">
        <f t="shared" si="2"/>
        <v>0</v>
      </c>
      <c r="AB26" s="25">
        <f t="shared" si="2"/>
        <v>0</v>
      </c>
      <c r="AC26" s="25">
        <f t="shared" si="0"/>
        <v>0</v>
      </c>
    </row>
    <row r="27" spans="1:29" ht="13.5" customHeight="1" x14ac:dyDescent="0.15">
      <c r="A27" s="15">
        <v>21</v>
      </c>
      <c r="B27" s="61"/>
      <c r="C27" s="48"/>
      <c r="D27" s="48"/>
      <c r="E27" s="39"/>
      <c r="F27" s="40"/>
      <c r="G27" s="40"/>
      <c r="H27" s="49"/>
      <c r="I27" s="41"/>
      <c r="J27" s="50"/>
      <c r="K27" s="50"/>
      <c r="L27" s="50"/>
      <c r="M27" s="50"/>
      <c r="N27" s="5"/>
      <c r="V27" s="21" t="s">
        <v>30</v>
      </c>
      <c r="W27" s="68"/>
      <c r="X27" s="25">
        <f t="shared" si="2"/>
        <v>0</v>
      </c>
      <c r="Y27" s="25">
        <f t="shared" si="2"/>
        <v>0</v>
      </c>
      <c r="Z27" s="25">
        <f t="shared" si="2"/>
        <v>0</v>
      </c>
      <c r="AA27" s="25">
        <f t="shared" si="2"/>
        <v>0</v>
      </c>
      <c r="AB27" s="25">
        <f t="shared" si="2"/>
        <v>0</v>
      </c>
      <c r="AC27" s="25">
        <f t="shared" si="0"/>
        <v>0</v>
      </c>
    </row>
    <row r="28" spans="1:29" ht="13.5" customHeight="1" x14ac:dyDescent="0.15">
      <c r="A28" s="26">
        <v>22</v>
      </c>
      <c r="B28" s="59"/>
      <c r="C28" s="27"/>
      <c r="D28" s="27"/>
      <c r="E28" s="28"/>
      <c r="F28" s="19"/>
      <c r="G28" s="19"/>
      <c r="H28" s="42"/>
      <c r="I28" s="43"/>
      <c r="J28" s="29"/>
      <c r="K28" s="29"/>
      <c r="L28" s="29"/>
      <c r="M28" s="29"/>
      <c r="N28" s="5"/>
      <c r="V28" s="69" t="s">
        <v>33</v>
      </c>
      <c r="W28" s="69"/>
      <c r="X28" s="25">
        <f>SUM(X21:X27)</f>
        <v>0</v>
      </c>
      <c r="Y28" s="25">
        <f t="shared" ref="Y28:AC28" si="3">SUM(Y21:Y27)</f>
        <v>0</v>
      </c>
      <c r="Z28" s="25">
        <f t="shared" si="3"/>
        <v>0</v>
      </c>
      <c r="AA28" s="25">
        <f t="shared" si="3"/>
        <v>0</v>
      </c>
      <c r="AB28" s="25">
        <f t="shared" si="3"/>
        <v>0</v>
      </c>
      <c r="AC28" s="25">
        <f t="shared" si="3"/>
        <v>0</v>
      </c>
    </row>
    <row r="29" spans="1:29" ht="13.5" customHeight="1" x14ac:dyDescent="0.15">
      <c r="A29" s="26">
        <v>23</v>
      </c>
      <c r="B29" s="59"/>
      <c r="C29" s="27"/>
      <c r="D29" s="27"/>
      <c r="E29" s="28"/>
      <c r="F29" s="19"/>
      <c r="G29" s="19"/>
      <c r="H29" s="42"/>
      <c r="I29" s="43"/>
      <c r="J29" s="29"/>
      <c r="K29" s="29"/>
      <c r="L29" s="29"/>
      <c r="M29" s="29"/>
      <c r="N29" s="5"/>
    </row>
    <row r="30" spans="1:29" ht="13.5" customHeight="1" x14ac:dyDescent="0.15">
      <c r="A30" s="26">
        <v>24</v>
      </c>
      <c r="B30" s="59"/>
      <c r="C30" s="27"/>
      <c r="D30" s="27"/>
      <c r="E30" s="28"/>
      <c r="F30" s="19"/>
      <c r="G30" s="19"/>
      <c r="H30" s="42"/>
      <c r="I30" s="43"/>
      <c r="J30" s="29"/>
      <c r="K30" s="29"/>
      <c r="L30" s="29"/>
      <c r="M30" s="29"/>
      <c r="N30" s="5"/>
    </row>
    <row r="31" spans="1:29" ht="13.5" customHeight="1" x14ac:dyDescent="0.15">
      <c r="A31" s="31">
        <v>25</v>
      </c>
      <c r="B31" s="51"/>
      <c r="C31" s="32"/>
      <c r="D31" s="32"/>
      <c r="E31" s="52"/>
      <c r="F31" s="53"/>
      <c r="G31" s="53"/>
      <c r="H31" s="54"/>
      <c r="I31" s="55"/>
      <c r="J31" s="37"/>
      <c r="K31" s="37"/>
      <c r="L31" s="37"/>
      <c r="M31" s="37"/>
      <c r="N31" s="5"/>
    </row>
    <row r="32" spans="1:29" ht="13.5" customHeight="1" x14ac:dyDescent="0.15">
      <c r="A32" s="15">
        <v>26</v>
      </c>
      <c r="B32" s="16"/>
      <c r="C32" s="17"/>
      <c r="D32" s="17"/>
      <c r="E32" s="18"/>
      <c r="F32" s="56"/>
      <c r="G32" s="56"/>
      <c r="H32" s="57"/>
      <c r="I32" s="58"/>
      <c r="J32" s="20"/>
      <c r="K32" s="20"/>
      <c r="L32" s="20"/>
      <c r="M32" s="20"/>
      <c r="N32" s="5"/>
    </row>
    <row r="33" spans="1:14" ht="13.5" customHeight="1" x14ac:dyDescent="0.15">
      <c r="A33" s="26">
        <v>27</v>
      </c>
      <c r="B33" s="59"/>
      <c r="C33" s="27"/>
      <c r="D33" s="27"/>
      <c r="E33" s="28"/>
      <c r="F33" s="19"/>
      <c r="G33" s="19"/>
      <c r="H33" s="42"/>
      <c r="I33" s="43"/>
      <c r="J33" s="29"/>
      <c r="K33" s="29"/>
      <c r="L33" s="29"/>
      <c r="M33" s="29"/>
      <c r="N33" s="5"/>
    </row>
    <row r="34" spans="1:14" ht="13.5" customHeight="1" x14ac:dyDescent="0.15">
      <c r="A34" s="26">
        <v>28</v>
      </c>
      <c r="B34" s="59"/>
      <c r="C34" s="27"/>
      <c r="D34" s="27"/>
      <c r="E34" s="28"/>
      <c r="F34" s="19"/>
      <c r="G34" s="19"/>
      <c r="H34" s="42"/>
      <c r="I34" s="43"/>
      <c r="J34" s="29"/>
      <c r="K34" s="29"/>
      <c r="L34" s="29"/>
      <c r="M34" s="29"/>
      <c r="N34" s="5"/>
    </row>
    <row r="35" spans="1:14" ht="13.5" customHeight="1" x14ac:dyDescent="0.15">
      <c r="A35" s="26">
        <v>29</v>
      </c>
      <c r="B35" s="62"/>
      <c r="C35" s="27"/>
      <c r="D35" s="27"/>
      <c r="E35" s="28"/>
      <c r="F35" s="19"/>
      <c r="G35" s="19"/>
      <c r="H35" s="42"/>
      <c r="I35" s="43"/>
      <c r="J35" s="29"/>
      <c r="K35" s="29"/>
      <c r="L35" s="29"/>
      <c r="M35" s="29"/>
      <c r="N35" s="5"/>
    </row>
    <row r="36" spans="1:14" ht="13.5" customHeight="1" x14ac:dyDescent="0.15">
      <c r="A36" s="31">
        <v>30</v>
      </c>
      <c r="B36" s="63"/>
      <c r="C36" s="45"/>
      <c r="D36" s="45"/>
      <c r="E36" s="33"/>
      <c r="F36" s="34"/>
      <c r="G36" s="34"/>
      <c r="H36" s="46"/>
      <c r="I36" s="47"/>
      <c r="J36" s="36"/>
      <c r="K36" s="36"/>
      <c r="L36" s="36"/>
      <c r="M36" s="36"/>
      <c r="N36" s="5"/>
    </row>
    <row r="37" spans="1:14" ht="13.5" customHeight="1" x14ac:dyDescent="0.15">
      <c r="A37" s="15">
        <v>31</v>
      </c>
      <c r="B37" s="64"/>
      <c r="C37" s="48"/>
      <c r="D37" s="48"/>
      <c r="E37" s="39"/>
      <c r="F37" s="40"/>
      <c r="G37" s="40"/>
      <c r="H37" s="49"/>
      <c r="I37" s="41"/>
      <c r="J37" s="50"/>
      <c r="K37" s="50"/>
      <c r="L37" s="50"/>
      <c r="M37" s="50"/>
      <c r="N37" s="5"/>
    </row>
    <row r="38" spans="1:14" ht="13.5" customHeight="1" x14ac:dyDescent="0.15">
      <c r="A38" s="26">
        <v>32</v>
      </c>
      <c r="B38" s="62"/>
      <c r="C38" s="27"/>
      <c r="D38" s="27"/>
      <c r="E38" s="28"/>
      <c r="F38" s="19"/>
      <c r="G38" s="19"/>
      <c r="H38" s="42"/>
      <c r="I38" s="43"/>
      <c r="J38" s="29"/>
      <c r="K38" s="29"/>
      <c r="L38" s="29"/>
      <c r="M38" s="29"/>
      <c r="N38" s="5"/>
    </row>
    <row r="39" spans="1:14" ht="13.5" customHeight="1" x14ac:dyDescent="0.15">
      <c r="A39" s="26">
        <v>33</v>
      </c>
      <c r="B39" s="62"/>
      <c r="C39" s="27"/>
      <c r="D39" s="27"/>
      <c r="E39" s="28"/>
      <c r="F39" s="19"/>
      <c r="G39" s="19"/>
      <c r="H39" s="42"/>
      <c r="I39" s="43"/>
      <c r="J39" s="29"/>
      <c r="K39" s="29"/>
      <c r="L39" s="29"/>
      <c r="M39" s="29"/>
      <c r="N39" s="5"/>
    </row>
    <row r="40" spans="1:14" ht="13.5" customHeight="1" x14ac:dyDescent="0.15">
      <c r="A40" s="26">
        <v>34</v>
      </c>
      <c r="B40" s="62"/>
      <c r="C40" s="27"/>
      <c r="D40" s="27"/>
      <c r="E40" s="28"/>
      <c r="F40" s="19"/>
      <c r="G40" s="19"/>
      <c r="H40" s="42"/>
      <c r="I40" s="43"/>
      <c r="J40" s="29"/>
      <c r="K40" s="29"/>
      <c r="L40" s="29"/>
      <c r="M40" s="29"/>
      <c r="N40" s="5"/>
    </row>
    <row r="41" spans="1:14" ht="13.5" customHeight="1" x14ac:dyDescent="0.15">
      <c r="A41" s="31">
        <v>35</v>
      </c>
      <c r="B41" s="65"/>
      <c r="C41" s="32"/>
      <c r="D41" s="32"/>
      <c r="E41" s="52"/>
      <c r="F41" s="53"/>
      <c r="G41" s="53"/>
      <c r="H41" s="54"/>
      <c r="I41" s="55"/>
      <c r="J41" s="37"/>
      <c r="K41" s="37"/>
      <c r="L41" s="37"/>
      <c r="M41" s="37"/>
      <c r="N41" s="5"/>
    </row>
    <row r="42" spans="1:14" ht="13.5" customHeight="1" x14ac:dyDescent="0.15">
      <c r="A42" s="15">
        <v>36</v>
      </c>
      <c r="B42" s="66"/>
      <c r="C42" s="17"/>
      <c r="D42" s="17"/>
      <c r="E42" s="18"/>
      <c r="F42" s="56"/>
      <c r="G42" s="56"/>
      <c r="H42" s="57"/>
      <c r="I42" s="58"/>
      <c r="J42" s="20"/>
      <c r="K42" s="20"/>
      <c r="L42" s="20"/>
      <c r="M42" s="20"/>
      <c r="N42" s="5"/>
    </row>
    <row r="43" spans="1:14" ht="13.5" customHeight="1" x14ac:dyDescent="0.15">
      <c r="A43" s="26">
        <v>37</v>
      </c>
      <c r="B43" s="62"/>
      <c r="C43" s="27"/>
      <c r="D43" s="27"/>
      <c r="E43" s="28"/>
      <c r="F43" s="19"/>
      <c r="G43" s="19"/>
      <c r="H43" s="42"/>
      <c r="I43" s="43"/>
      <c r="J43" s="29"/>
      <c r="K43" s="29"/>
      <c r="L43" s="29"/>
      <c r="M43" s="29"/>
      <c r="N43" s="5"/>
    </row>
    <row r="44" spans="1:14" ht="13.5" customHeight="1" x14ac:dyDescent="0.15">
      <c r="A44" s="26">
        <v>38</v>
      </c>
      <c r="B44" s="62"/>
      <c r="C44" s="27"/>
      <c r="D44" s="27"/>
      <c r="E44" s="28"/>
      <c r="F44" s="19"/>
      <c r="G44" s="19"/>
      <c r="H44" s="42"/>
      <c r="I44" s="43"/>
      <c r="J44" s="29"/>
      <c r="K44" s="29"/>
      <c r="L44" s="29"/>
      <c r="M44" s="29"/>
      <c r="N44" s="5"/>
    </row>
    <row r="45" spans="1:14" ht="13.5" customHeight="1" x14ac:dyDescent="0.15">
      <c r="A45" s="26">
        <v>39</v>
      </c>
      <c r="B45" s="62"/>
      <c r="C45" s="27"/>
      <c r="D45" s="27"/>
      <c r="E45" s="28"/>
      <c r="F45" s="19"/>
      <c r="G45" s="19"/>
      <c r="H45" s="42"/>
      <c r="I45" s="43"/>
      <c r="J45" s="29"/>
      <c r="K45" s="29"/>
      <c r="L45" s="29"/>
      <c r="M45" s="29"/>
      <c r="N45" s="5"/>
    </row>
    <row r="46" spans="1:14" ht="13.5" customHeight="1" x14ac:dyDescent="0.15">
      <c r="A46" s="31">
        <v>40</v>
      </c>
      <c r="B46" s="63"/>
      <c r="C46" s="45"/>
      <c r="D46" s="45"/>
      <c r="E46" s="33"/>
      <c r="F46" s="34"/>
      <c r="G46" s="34"/>
      <c r="H46" s="46"/>
      <c r="I46" s="47"/>
      <c r="J46" s="36"/>
      <c r="K46" s="36"/>
      <c r="L46" s="36"/>
      <c r="M46" s="36"/>
      <c r="N46" s="5"/>
    </row>
    <row r="47" spans="1:14" ht="13.5" customHeight="1" x14ac:dyDescent="0.15">
      <c r="A47" s="15">
        <v>41</v>
      </c>
      <c r="B47" s="64"/>
      <c r="C47" s="48"/>
      <c r="D47" s="48"/>
      <c r="E47" s="39"/>
      <c r="F47" s="40"/>
      <c r="G47" s="40"/>
      <c r="H47" s="49"/>
      <c r="I47" s="41"/>
      <c r="J47" s="50"/>
      <c r="K47" s="50"/>
      <c r="L47" s="50"/>
      <c r="M47" s="50"/>
      <c r="N47" s="5"/>
    </row>
    <row r="48" spans="1:14" ht="13.5" customHeight="1" x14ac:dyDescent="0.15">
      <c r="A48" s="26">
        <v>42</v>
      </c>
      <c r="B48" s="62"/>
      <c r="C48" s="27"/>
      <c r="D48" s="27"/>
      <c r="E48" s="28"/>
      <c r="F48" s="19"/>
      <c r="G48" s="19"/>
      <c r="H48" s="42"/>
      <c r="I48" s="43"/>
      <c r="J48" s="29"/>
      <c r="K48" s="29"/>
      <c r="L48" s="29"/>
      <c r="M48" s="29"/>
      <c r="N48" s="5"/>
    </row>
    <row r="49" spans="1:14" ht="13.5" customHeight="1" x14ac:dyDescent="0.15">
      <c r="A49" s="26">
        <v>43</v>
      </c>
      <c r="B49" s="62"/>
      <c r="C49" s="27"/>
      <c r="D49" s="27"/>
      <c r="E49" s="28"/>
      <c r="F49" s="19"/>
      <c r="G49" s="19"/>
      <c r="H49" s="42"/>
      <c r="I49" s="43"/>
      <c r="J49" s="29"/>
      <c r="K49" s="29"/>
      <c r="L49" s="29"/>
      <c r="M49" s="29"/>
      <c r="N49" s="5"/>
    </row>
    <row r="50" spans="1:14" ht="13.5" customHeight="1" x14ac:dyDescent="0.15">
      <c r="A50" s="26">
        <v>44</v>
      </c>
      <c r="B50" s="62"/>
      <c r="C50" s="27"/>
      <c r="D50" s="27"/>
      <c r="E50" s="28"/>
      <c r="F50" s="19"/>
      <c r="G50" s="19"/>
      <c r="H50" s="42"/>
      <c r="I50" s="43"/>
      <c r="J50" s="29"/>
      <c r="K50" s="29"/>
      <c r="L50" s="29"/>
      <c r="M50" s="29"/>
    </row>
    <row r="51" spans="1:14" ht="13.5" customHeight="1" x14ac:dyDescent="0.15">
      <c r="A51" s="31">
        <v>45</v>
      </c>
      <c r="B51" s="65"/>
      <c r="C51" s="32"/>
      <c r="D51" s="32"/>
      <c r="E51" s="52"/>
      <c r="F51" s="53"/>
      <c r="G51" s="53"/>
      <c r="H51" s="54"/>
      <c r="I51" s="55"/>
      <c r="J51" s="37"/>
      <c r="K51" s="37"/>
      <c r="L51" s="37"/>
      <c r="M51" s="37"/>
    </row>
    <row r="52" spans="1:14" ht="13.5" customHeight="1" x14ac:dyDescent="0.15">
      <c r="A52" s="15">
        <v>46</v>
      </c>
      <c r="B52" s="66"/>
      <c r="C52" s="17"/>
      <c r="D52" s="17"/>
      <c r="E52" s="18"/>
      <c r="F52" s="56"/>
      <c r="G52" s="56"/>
      <c r="H52" s="57"/>
      <c r="I52" s="58"/>
      <c r="J52" s="20"/>
      <c r="K52" s="20"/>
      <c r="L52" s="20"/>
      <c r="M52" s="20"/>
    </row>
    <row r="53" spans="1:14" ht="13.5" customHeight="1" x14ac:dyDescent="0.15">
      <c r="A53" s="26">
        <v>47</v>
      </c>
      <c r="B53" s="62"/>
      <c r="C53" s="27"/>
      <c r="D53" s="27"/>
      <c r="E53" s="28"/>
      <c r="F53" s="19"/>
      <c r="G53" s="19"/>
      <c r="H53" s="42"/>
      <c r="I53" s="43"/>
      <c r="J53" s="29"/>
      <c r="K53" s="29"/>
      <c r="L53" s="29"/>
      <c r="M53" s="29"/>
    </row>
    <row r="54" spans="1:14" ht="13.5" customHeight="1" x14ac:dyDescent="0.15">
      <c r="A54" s="26">
        <v>48</v>
      </c>
      <c r="B54" s="62"/>
      <c r="C54" s="27"/>
      <c r="D54" s="27"/>
      <c r="E54" s="28"/>
      <c r="F54" s="19"/>
      <c r="G54" s="19"/>
      <c r="H54" s="42"/>
      <c r="I54" s="43"/>
      <c r="J54" s="29"/>
      <c r="K54" s="29"/>
      <c r="L54" s="29"/>
      <c r="M54" s="29"/>
    </row>
    <row r="55" spans="1:14" ht="13.5" customHeight="1" x14ac:dyDescent="0.15">
      <c r="A55" s="26">
        <v>49</v>
      </c>
      <c r="B55" s="62"/>
      <c r="C55" s="27"/>
      <c r="D55" s="27"/>
      <c r="E55" s="28"/>
      <c r="F55" s="19"/>
      <c r="G55" s="19"/>
      <c r="H55" s="42"/>
      <c r="I55" s="43"/>
      <c r="J55" s="29"/>
      <c r="K55" s="29"/>
      <c r="L55" s="29"/>
      <c r="M55" s="29"/>
    </row>
    <row r="56" spans="1:14" ht="13.5" customHeight="1" x14ac:dyDescent="0.15">
      <c r="A56" s="31">
        <v>50</v>
      </c>
      <c r="B56" s="63"/>
      <c r="C56" s="45"/>
      <c r="D56" s="45"/>
      <c r="E56" s="33"/>
      <c r="F56" s="34"/>
      <c r="G56" s="34"/>
      <c r="H56" s="46"/>
      <c r="I56" s="47"/>
      <c r="J56" s="36"/>
      <c r="K56" s="36"/>
      <c r="L56" s="36"/>
      <c r="M56" s="36"/>
    </row>
  </sheetData>
  <sheetProtection selectLockedCells="1"/>
  <mergeCells count="17">
    <mergeCell ref="A1:M1"/>
    <mergeCell ref="A2:M2"/>
    <mergeCell ref="B3:D3"/>
    <mergeCell ref="E3:F3"/>
    <mergeCell ref="G3:H3"/>
    <mergeCell ref="I3:J3"/>
    <mergeCell ref="L3:M3"/>
    <mergeCell ref="W21:W27"/>
    <mergeCell ref="V28:W28"/>
    <mergeCell ref="A4:M4"/>
    <mergeCell ref="A5:A6"/>
    <mergeCell ref="B5:B6"/>
    <mergeCell ref="C5:C6"/>
    <mergeCell ref="D5:D6"/>
    <mergeCell ref="E5:I5"/>
    <mergeCell ref="J5:J6"/>
    <mergeCell ref="K5:M5"/>
  </mergeCells>
  <phoneticPr fontId="4"/>
  <conditionalFormatting sqref="B7:C506">
    <cfRule type="expression" dxfId="7" priority="7" stopIfTrue="1">
      <formula>AND(B7="",C7&lt;&gt;"")</formula>
    </cfRule>
  </conditionalFormatting>
  <conditionalFormatting sqref="D7:D56">
    <cfRule type="expression" dxfId="6" priority="8" stopIfTrue="1">
      <formula>AND(D7="",B7&lt;&gt;"")</formula>
    </cfRule>
  </conditionalFormatting>
  <conditionalFormatting sqref="N3:N6">
    <cfRule type="expression" dxfId="5" priority="9" stopIfTrue="1">
      <formula>AND(N3&lt;&gt;"",C7="")</formula>
    </cfRule>
    <cfRule type="expression" dxfId="4" priority="10" stopIfTrue="1">
      <formula>AND(N3&lt;&gt;"",$M$6="")</formula>
    </cfRule>
  </conditionalFormatting>
  <conditionalFormatting sqref="N7:N49">
    <cfRule type="expression" dxfId="3" priority="11" stopIfTrue="1">
      <formula>AND(N7&lt;&gt;"",C18="")</formula>
    </cfRule>
    <cfRule type="expression" dxfId="2" priority="12" stopIfTrue="1">
      <formula>AND(N7&lt;&gt;"",$M$6="")</formula>
    </cfRule>
  </conditionalFormatting>
  <conditionalFormatting sqref="E7:I506">
    <cfRule type="expression" dxfId="1" priority="5">
      <formula>AND($B7="",E7=$U$15)</formula>
    </cfRule>
    <cfRule type="expression" dxfId="0" priority="6">
      <formula>AND(E$6="",E7=$U$15)</formula>
    </cfRule>
  </conditionalFormatting>
  <dataValidations count="8">
    <dataValidation type="list" allowBlank="1" showInputMessage="1" showErrorMessage="1" sqref="E7:I56" xr:uid="{2D4408A1-87C5-42BA-B24D-A32EE1164FF5}">
      <formula1>$U$14:$U$15</formula1>
    </dataValidation>
    <dataValidation type="list" allowBlank="1" showInputMessage="1" showErrorMessage="1" sqref="C7:C56" xr:uid="{FAC8AE94-91C0-40A5-98DE-F8C9010D7DFE}">
      <formula1>$U$6:$U$13</formula1>
    </dataValidation>
    <dataValidation type="list" imeMode="off" allowBlank="1" showInputMessage="1" showErrorMessage="1" error="入力データは「リスト」から選択してください。_x000a_データを消す場合は「Del」キーで。" sqref="D59711:D59760 D125247:D125296 D190783:D190832 D256319:D256368 D321855:D321904 D387391:D387440 D452927:D452976 D518463:D518512 D583999:D584048 D649535:D649584 D715071:D715120 D780607:D780656 D846143:D846192 D911679:D911728 D977215:D977264" xr:uid="{7E658891-428B-46A0-BE91-F2F8432D647F}">
      <formula1>#REF!</formula1>
    </dataValidation>
    <dataValidation type="list" allowBlank="1" showInputMessage="1" showErrorMessage="1" sqref="E976715:M977214 E911179:M911678 E845643:M846142 E780107:M780606 E714571:M715070 E649035:M649534 E583499:M583998 E517963:M518462 E452427:M452926 E386891:M387390 E321355:M321854 E255819:M256318 E190283:M190782 E124747:M125246 E59211:M59710" xr:uid="{517B10F3-F2A7-4639-AEB1-60EBF860A612}">
      <formula1>"／"</formula1>
    </dataValidation>
    <dataValidation type="list" allowBlank="1" showInputMessage="1" showErrorMessage="1" sqref="D59211:D59710 D124747:D125246 D190283:D190782 D255819:D256318 D321355:D321854 D386891:D387390 D452427:D452926 D517963:D518462 D583499:D583998 D649035:D649534 D714571:D715070 D780107:D780606 D845643:D846142 D911179:D911678 D976715:D977214 D7:D56" xr:uid="{1F5A48F0-1DEB-47E1-A7A6-2843055D0792}">
      <formula1>"男,女"</formula1>
    </dataValidation>
    <dataValidation type="list" imeMode="off" allowBlank="1" showInputMessage="1" showErrorMessage="1" error="入力データは「リスト」から選択してください。_x000a_データを消す場合は「Del」キーで。" sqref="E977215:M977264 E911679:M911728 E846143:M846192 E780607:M780656 E715071:M715120 E649535:M649584 E583999:M584048 E518463:M518512 E452927:M452976 E387391:M387440 E321855:M321904 E256319:M256368 E190783:M190832 E125247:M125296 E59711:M59760" xr:uid="{D4BA8232-027E-48FF-A0F1-CFEC138583F5}">
      <formula1>"×"</formula1>
    </dataValidation>
    <dataValidation type="list" imeMode="off" allowBlank="1" showInputMessage="1" showErrorMessage="1" error="入力データは「リスト」から選択してください。_x000a_データを消す場合は「Del」キーで。" sqref="C59211:C59760 C124747:C125296 C190283:C190832 C255819:C256368 C321355:C321904 C386891:C387440 C452427:C452976 C517963:C518512 C583499:C584048 C649035:C649584 C714571:C715120 C780107:C780656 C845643:C846192 C911179:C911728 C976715:C977264" xr:uid="{A5BAB7AD-D2D2-421E-BCA4-57393E84A85E}">
      <formula1>"小学生,中学生,高校生,大学生,指導者,その他"</formula1>
    </dataValidation>
    <dataValidation imeMode="hiragana" allowBlank="1" showInputMessage="1" showErrorMessage="1" sqref="B59211:B59760 B124747:B125296 B190283:B190832 B255819:B256368 B321355:B321904 B386891:B387440 B452427:B452976 B517963:B518512 B583499:B584048 B649035:B649584 B714571:B715120 B780107:B780656 B845643:B846192 B911179:B911728 B976715:B977264 B7:B56" xr:uid="{810FE51D-794F-4EDC-A993-EC84B690F57F}"/>
  </dataValidations>
  <pageMargins left="0.66" right="0.19685039370078741" top="0.68" bottom="0.35" header="0.31496062992125984" footer="0.19685039370078741"/>
  <pageSetup paperSize="9" scale="94" fitToHeight="0" orientation="portrait" r:id="rId1"/>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acro1">
                <anchor moveWithCells="1" sizeWithCells="1">
                  <from>
                    <xdr:col>13</xdr:col>
                    <xdr:colOff>371475</xdr:colOff>
                    <xdr:row>2</xdr:row>
                    <xdr:rowOff>47625</xdr:rowOff>
                  </from>
                  <to>
                    <xdr:col>16</xdr:col>
                    <xdr:colOff>428625</xdr:colOff>
                    <xdr:row>2</xdr:row>
                    <xdr:rowOff>485775</xdr:rowOff>
                  </to>
                </anchor>
              </controlPr>
            </control>
          </mc:Choice>
        </mc:AlternateContent>
        <mc:AlternateContent xmlns:mc="http://schemas.openxmlformats.org/markup-compatibility/2006">
          <mc:Choice Requires="x14">
            <control shapeId="1026" r:id="rId5" name="Button 2">
              <controlPr defaultSize="0" print="0" autoFill="0" autoPict="0" macro="[0]!Macro2">
                <anchor moveWithCells="1" sizeWithCells="1">
                  <from>
                    <xdr:col>16</xdr:col>
                    <xdr:colOff>504825</xdr:colOff>
                    <xdr:row>2</xdr:row>
                    <xdr:rowOff>38100</xdr:rowOff>
                  </from>
                  <to>
                    <xdr:col>18</xdr:col>
                    <xdr:colOff>1076325</xdr:colOff>
                    <xdr:row>2</xdr:row>
                    <xdr:rowOff>485775</xdr:rowOff>
                  </to>
                </anchor>
              </controlPr>
            </control>
          </mc:Choice>
        </mc:AlternateContent>
        <mc:AlternateContent xmlns:mc="http://schemas.openxmlformats.org/markup-compatibility/2006">
          <mc:Choice Requires="x14">
            <control shapeId="1027" r:id="rId6" name="Button 3">
              <controlPr defaultSize="0" print="0" autoFill="0" autoPict="0" macro="[0]!Macro3">
                <anchor moveWithCells="1" sizeWithCells="1">
                  <from>
                    <xdr:col>13</xdr:col>
                    <xdr:colOff>371475</xdr:colOff>
                    <xdr:row>3</xdr:row>
                    <xdr:rowOff>28575</xdr:rowOff>
                  </from>
                  <to>
                    <xdr:col>16</xdr:col>
                    <xdr:colOff>409575</xdr:colOff>
                    <xdr:row>3</xdr:row>
                    <xdr:rowOff>485775</xdr:rowOff>
                  </to>
                </anchor>
              </controlPr>
            </control>
          </mc:Choice>
        </mc:AlternateContent>
        <mc:AlternateContent xmlns:mc="http://schemas.openxmlformats.org/markup-compatibility/2006">
          <mc:Choice Requires="x14">
            <control shapeId="1028" r:id="rId7" name="Button 4">
              <controlPr defaultSize="0" print="0" autoFill="0" autoPict="0" macro="[0]!Macro4">
                <anchor moveWithCells="1" sizeWithCells="1">
                  <from>
                    <xdr:col>16</xdr:col>
                    <xdr:colOff>504825</xdr:colOff>
                    <xdr:row>3</xdr:row>
                    <xdr:rowOff>28575</xdr:rowOff>
                  </from>
                  <to>
                    <xdr:col>18</xdr:col>
                    <xdr:colOff>1057275</xdr:colOff>
                    <xdr:row>3</xdr:row>
                    <xdr:rowOff>485775</xdr:rowOff>
                  </to>
                </anchor>
              </controlPr>
            </control>
          </mc:Choice>
        </mc:AlternateContent>
        <mc:AlternateContent xmlns:mc="http://schemas.openxmlformats.org/markup-compatibility/2006">
          <mc:Choice Requires="x14">
            <control shapeId="1029" r:id="rId8" name="Button 5">
              <controlPr defaultSize="0" print="0" autoFill="0" autoPict="0" macro="[0]!Macro5">
                <anchor moveWithCells="1" sizeWithCells="1">
                  <from>
                    <xdr:col>13</xdr:col>
                    <xdr:colOff>371475</xdr:colOff>
                    <xdr:row>3</xdr:row>
                    <xdr:rowOff>561975</xdr:rowOff>
                  </from>
                  <to>
                    <xdr:col>16</xdr:col>
                    <xdr:colOff>409575</xdr:colOff>
                    <xdr:row>3</xdr:row>
                    <xdr:rowOff>1000125</xdr:rowOff>
                  </to>
                </anchor>
              </controlPr>
            </control>
          </mc:Choice>
        </mc:AlternateContent>
        <mc:AlternateContent xmlns:mc="http://schemas.openxmlformats.org/markup-compatibility/2006">
          <mc:Choice Requires="x14">
            <control shapeId="1030" r:id="rId9" name="Button 6">
              <controlPr defaultSize="0" print="0" autoFill="0" autoPict="0" macro="[0]!Macro6">
                <anchor moveWithCells="1" sizeWithCells="1">
                  <from>
                    <xdr:col>16</xdr:col>
                    <xdr:colOff>504825</xdr:colOff>
                    <xdr:row>3</xdr:row>
                    <xdr:rowOff>542925</xdr:rowOff>
                  </from>
                  <to>
                    <xdr:col>18</xdr:col>
                    <xdr:colOff>1057275</xdr:colOff>
                    <xdr:row>3</xdr:row>
                    <xdr:rowOff>990600</xdr:rowOff>
                  </to>
                </anchor>
              </controlPr>
            </control>
          </mc:Choice>
        </mc:AlternateContent>
        <mc:AlternateContent xmlns:mc="http://schemas.openxmlformats.org/markup-compatibility/2006">
          <mc:Choice Requires="x14">
            <control shapeId="1031" r:id="rId10" name="Button 7">
              <controlPr defaultSize="0" print="0" autoFill="0" autoPict="0" macro="[0]!Macro7">
                <anchor moveWithCells="1" sizeWithCells="1">
                  <from>
                    <xdr:col>13</xdr:col>
                    <xdr:colOff>371475</xdr:colOff>
                    <xdr:row>3</xdr:row>
                    <xdr:rowOff>1076325</xdr:rowOff>
                  </from>
                  <to>
                    <xdr:col>16</xdr:col>
                    <xdr:colOff>409575</xdr:colOff>
                    <xdr:row>4</xdr:row>
                    <xdr:rowOff>238125</xdr:rowOff>
                  </to>
                </anchor>
              </controlPr>
            </control>
          </mc:Choice>
        </mc:AlternateContent>
        <mc:AlternateContent xmlns:mc="http://schemas.openxmlformats.org/markup-compatibility/2006">
          <mc:Choice Requires="x14">
            <control shapeId="1032" r:id="rId11" name="Button 8">
              <controlPr defaultSize="0" print="0" autoFill="0" autoPict="0" macro="[0]!Macro8">
                <anchor moveWithCells="1" sizeWithCells="1">
                  <from>
                    <xdr:col>16</xdr:col>
                    <xdr:colOff>523875</xdr:colOff>
                    <xdr:row>3</xdr:row>
                    <xdr:rowOff>1066800</xdr:rowOff>
                  </from>
                  <to>
                    <xdr:col>18</xdr:col>
                    <xdr:colOff>1076325</xdr:colOff>
                    <xdr:row>4</xdr:row>
                    <xdr:rowOff>228600</xdr:rowOff>
                  </to>
                </anchor>
              </controlPr>
            </control>
          </mc:Choice>
        </mc:AlternateContent>
        <mc:AlternateContent xmlns:mc="http://schemas.openxmlformats.org/markup-compatibility/2006">
          <mc:Choice Requires="x14">
            <control shapeId="1033" r:id="rId12" name="Button 9">
              <controlPr defaultSize="0" print="0" autoFill="0" autoPict="0" macro="[0]!Macro9">
                <anchor moveWithCells="1" sizeWithCells="1">
                  <from>
                    <xdr:col>13</xdr:col>
                    <xdr:colOff>381000</xdr:colOff>
                    <xdr:row>5</xdr:row>
                    <xdr:rowOff>9525</xdr:rowOff>
                  </from>
                  <to>
                    <xdr:col>16</xdr:col>
                    <xdr:colOff>419100</xdr:colOff>
                    <xdr:row>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参加者名簿</vt:lpstr>
      <vt:lpstr>参加者名簿!Print_Area</vt:lpstr>
      <vt:lpstr>参加者名簿!Print_Titles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ak06</dc:creator>
  <cp:lastModifiedBy>ak06</cp:lastModifiedBy>
  <dcterms:created xsi:type="dcterms:W3CDTF">2021-05-02T01:02:05Z</dcterms:created>
  <dcterms:modified xsi:type="dcterms:W3CDTF">2021-05-02T01:07:03Z</dcterms:modified>
</cp:coreProperties>
</file>