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55\share\旭共有キャビネット\００：予約担当\００：書式\★令和6年度ホームページ掲載用申請書一式\"/>
    </mc:Choice>
  </mc:AlternateContent>
  <xr:revisionPtr revIDLastSave="0" documentId="13_ncr:1_{061019F2-ED7C-44F2-AFCB-0052045FE788}" xr6:coauthVersionLast="47" xr6:coauthVersionMax="47" xr10:uidLastSave="{00000000-0000-0000-0000-000000000000}"/>
  <bookViews>
    <workbookView xWindow="-110" yWindow="-110" windowWidth="19420" windowHeight="10300" xr2:uid="{25B0D3A5-C281-436B-A625-AF3FDFEB160F}"/>
  </bookViews>
  <sheets>
    <sheet name="利用許可申請書" sheetId="1" r:id="rId1"/>
    <sheet name="←利用許可申請書記入例" sheetId="3" r:id="rId2"/>
    <sheet name="参加者名簿" sheetId="6" r:id="rId3"/>
    <sheet name="食事・ファイヤー注文書  " sheetId="7" r:id="rId4"/>
    <sheet name="←記入例" sheetId="8" r:id="rId5"/>
    <sheet name="クラフト材料注文書 " sheetId="9" r:id="rId6"/>
    <sheet name="←記入例. " sheetId="10" r:id="rId7"/>
    <sheet name="プログラム" sheetId="11" r:id="rId8"/>
    <sheet name="記入例" sheetId="12" r:id="rId9"/>
  </sheets>
  <externalReferences>
    <externalReference r:id="rId10"/>
    <externalReference r:id="rId11"/>
  </externalReferences>
  <definedNames>
    <definedName name="_xlnm._FilterDatabase" localSheetId="8" hidden="1">記入例!$A$10:$AM$37</definedName>
    <definedName name="_xlnm.Print_Area" localSheetId="4">←記入例!$A$1:$V$92</definedName>
    <definedName name="_xlnm.Print_Area" localSheetId="6">'←記入例. '!$A$1:$M$42</definedName>
    <definedName name="_xlnm.Print_Area" localSheetId="1">←利用許可申請書記入例!$A$1:$Q$36</definedName>
    <definedName name="_xlnm.Print_Area" localSheetId="5">'クラフト材料注文書 '!$A$1:$M$42</definedName>
    <definedName name="_xlnm.Print_Area" localSheetId="7">プログラム!$A$1:$AM$27</definedName>
    <definedName name="_xlnm.Print_Area" localSheetId="8">記入例!$A$1:$AM$36</definedName>
    <definedName name="_xlnm.Print_Area" localSheetId="2">参加者名簿!$A$2:$M$56</definedName>
    <definedName name="_xlnm.Print_Area" localSheetId="3">'食事・ファイヤー注文書  '!$A$1:$V$91</definedName>
    <definedName name="_xlnm.Print_Area" localSheetId="0">利用許可申請書!$A$1:$Q$35</definedName>
    <definedName name="_xlnm.Print_Titles" localSheetId="2">参加者名簿!$2:$6</definedName>
    <definedName name="宿泊料">[1]■!$B$38:$C$40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1" l="1"/>
  <c r="C8" i="11" s="1"/>
  <c r="C15" i="11" s="1"/>
  <c r="C22" i="11" s="1"/>
  <c r="I3" i="6"/>
  <c r="B3" i="6"/>
  <c r="C6" i="7"/>
  <c r="A6" i="7"/>
  <c r="A4" i="7"/>
  <c r="O2" i="11"/>
  <c r="H5" i="9"/>
  <c r="C5" i="9"/>
  <c r="E34" i="12"/>
  <c r="E32" i="12"/>
  <c r="E22" i="12"/>
  <c r="E36" i="12" s="1"/>
  <c r="C17" i="12"/>
  <c r="E25" i="11"/>
  <c r="E23" i="11"/>
  <c r="E18" i="11"/>
  <c r="E16" i="11"/>
  <c r="E13" i="11"/>
  <c r="E27" i="11" s="1"/>
  <c r="V16" i="8"/>
  <c r="U16" i="8"/>
  <c r="T16" i="8"/>
  <c r="S16" i="8"/>
  <c r="R16" i="8"/>
  <c r="Q16" i="8"/>
  <c r="P16" i="8"/>
  <c r="O16" i="8"/>
  <c r="N16" i="8"/>
  <c r="M16" i="8"/>
  <c r="L16" i="8"/>
  <c r="K16" i="8"/>
  <c r="J16" i="8"/>
  <c r="I16" i="8"/>
  <c r="H16" i="8"/>
  <c r="G16" i="8"/>
  <c r="F16" i="8"/>
  <c r="E16" i="8"/>
  <c r="D16" i="8"/>
  <c r="C16" i="8"/>
  <c r="V16" i="7"/>
  <c r="U16" i="7"/>
  <c r="T16" i="7"/>
  <c r="S16" i="7"/>
  <c r="R16" i="7"/>
  <c r="Q16" i="7"/>
  <c r="P16" i="7"/>
  <c r="O16" i="7"/>
  <c r="N16" i="7"/>
  <c r="M16" i="7"/>
  <c r="L16" i="7"/>
  <c r="K16" i="7"/>
  <c r="J16" i="7"/>
  <c r="I16" i="7"/>
  <c r="H16" i="7"/>
  <c r="G16" i="7"/>
  <c r="F16" i="7"/>
  <c r="E16" i="7"/>
  <c r="D16" i="7"/>
  <c r="C16" i="7"/>
  <c r="X17" i="6"/>
  <c r="X9" i="6"/>
  <c r="E6" i="6"/>
  <c r="X20" i="6" s="1"/>
  <c r="X11" i="6" l="1"/>
  <c r="X19" i="6"/>
  <c r="F6" i="6"/>
  <c r="X7" i="6"/>
  <c r="X13" i="6"/>
  <c r="X8" i="6"/>
  <c r="X15" i="6"/>
  <c r="E20" i="11"/>
  <c r="X27" i="6"/>
  <c r="Y20" i="6"/>
  <c r="Y18" i="6"/>
  <c r="Y16" i="6"/>
  <c r="Y14" i="6"/>
  <c r="Y12" i="6"/>
  <c r="Y10" i="6"/>
  <c r="Y8" i="6"/>
  <c r="Y19" i="6"/>
  <c r="Y17" i="6"/>
  <c r="Y15" i="6"/>
  <c r="Y13" i="6"/>
  <c r="Y27" i="6" s="1"/>
  <c r="Y11" i="6"/>
  <c r="Y25" i="6" s="1"/>
  <c r="Y9" i="6"/>
  <c r="Y23" i="6" s="1"/>
  <c r="Y7" i="6"/>
  <c r="G6" i="6"/>
  <c r="X10" i="6"/>
  <c r="X12" i="6"/>
  <c r="X14" i="6"/>
  <c r="X21" i="6" s="1"/>
  <c r="X16" i="6"/>
  <c r="X18" i="6"/>
  <c r="X22" i="6"/>
  <c r="Y22" i="6" l="1"/>
  <c r="X23" i="6"/>
  <c r="Z7" i="6"/>
  <c r="H6" i="6"/>
  <c r="Z20" i="6"/>
  <c r="Z16" i="6"/>
  <c r="Z19" i="6"/>
  <c r="Z17" i="6"/>
  <c r="Z15" i="6"/>
  <c r="Z13" i="6"/>
  <c r="Z27" i="6" s="1"/>
  <c r="Z11" i="6"/>
  <c r="Z9" i="6"/>
  <c r="Z23" i="6" s="1"/>
  <c r="Z18" i="6"/>
  <c r="Z14" i="6"/>
  <c r="Z8" i="6"/>
  <c r="Z22" i="6" s="1"/>
  <c r="Z10" i="6"/>
  <c r="Z24" i="6" s="1"/>
  <c r="Z12" i="6"/>
  <c r="Z26" i="6" s="1"/>
  <c r="X26" i="6"/>
  <c r="Y21" i="6"/>
  <c r="Y24" i="6"/>
  <c r="X24" i="6"/>
  <c r="X25" i="6"/>
  <c r="Y26" i="6"/>
  <c r="X28" i="6" l="1"/>
  <c r="AA19" i="6"/>
  <c r="AA17" i="6"/>
  <c r="AA15" i="6"/>
  <c r="AA13" i="6"/>
  <c r="AA11" i="6"/>
  <c r="AA9" i="6"/>
  <c r="AA7" i="6"/>
  <c r="I6" i="6"/>
  <c r="AA20" i="6"/>
  <c r="AA18" i="6"/>
  <c r="AA16" i="6"/>
  <c r="AA14" i="6"/>
  <c r="AA12" i="6"/>
  <c r="AA26" i="6" s="1"/>
  <c r="AA10" i="6"/>
  <c r="AA8" i="6"/>
  <c r="AA22" i="6" s="1"/>
  <c r="Z21" i="6"/>
  <c r="Z25" i="6"/>
  <c r="Y28" i="6"/>
  <c r="AA25" i="6" l="1"/>
  <c r="AB19" i="6"/>
  <c r="AC19" i="6" s="1"/>
  <c r="AB20" i="6"/>
  <c r="AC20" i="6" s="1"/>
  <c r="AB18" i="6"/>
  <c r="AC18" i="6" s="1"/>
  <c r="AB16" i="6"/>
  <c r="AC16" i="6" s="1"/>
  <c r="AB14" i="6"/>
  <c r="AC14" i="6" s="1"/>
  <c r="AB12" i="6"/>
  <c r="AB10" i="6"/>
  <c r="AB8" i="6"/>
  <c r="AB17" i="6"/>
  <c r="AC17" i="6" s="1"/>
  <c r="AB11" i="6"/>
  <c r="AB25" i="6" s="1"/>
  <c r="AB13" i="6"/>
  <c r="AB27" i="6" s="1"/>
  <c r="AB15" i="6"/>
  <c r="AC15" i="6" s="1"/>
  <c r="AB9" i="6"/>
  <c r="AB23" i="6" s="1"/>
  <c r="AB7" i="6"/>
  <c r="AA27" i="6"/>
  <c r="AC27" i="6" s="1"/>
  <c r="AC13" i="6"/>
  <c r="Z28" i="6"/>
  <c r="AA21" i="6"/>
  <c r="AC8" i="6"/>
  <c r="AA24" i="6"/>
  <c r="AC10" i="6"/>
  <c r="AA23" i="6"/>
  <c r="AC11" i="6"/>
  <c r="AC25" i="6" l="1"/>
  <c r="AB22" i="6"/>
  <c r="AC22" i="6" s="1"/>
  <c r="AC9" i="6"/>
  <c r="AC23" i="6"/>
  <c r="AA28" i="6"/>
  <c r="AB24" i="6"/>
  <c r="AB21" i="6"/>
  <c r="AC7" i="6"/>
  <c r="AB26" i="6"/>
  <c r="AC26" i="6" s="1"/>
  <c r="AC12" i="6"/>
  <c r="AC24" i="6"/>
  <c r="AB28" i="6" l="1"/>
  <c r="AC21" i="6"/>
  <c r="AC28" i="6" s="1"/>
  <c r="H33" i="1" l="1"/>
  <c r="H33" i="3"/>
  <c r="H35" i="3"/>
  <c r="H34" i="3"/>
  <c r="I32" i="3"/>
  <c r="C31" i="3"/>
  <c r="M27" i="3"/>
  <c r="K27" i="3"/>
  <c r="I27" i="3"/>
  <c r="G27" i="3"/>
  <c r="E27" i="3"/>
  <c r="C27" i="3"/>
  <c r="O26" i="3"/>
  <c r="O25" i="3"/>
  <c r="O27" i="3" s="1"/>
  <c r="H35" i="1"/>
  <c r="H34" i="1"/>
  <c r="I32" i="1"/>
  <c r="C31" i="1"/>
  <c r="M27" i="1"/>
  <c r="K27" i="1"/>
  <c r="I27" i="1"/>
  <c r="G27" i="1"/>
  <c r="E27" i="1"/>
  <c r="C27" i="1"/>
  <c r="O26" i="1"/>
  <c r="O25" i="1"/>
  <c r="O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zaidan299</author>
  </authors>
  <commentList>
    <comment ref="C10" authorId="0" shapeId="0" xr:uid="{E1BE14F8-1D26-4E1C-ADD2-4845DA7B95DA}">
      <text>
        <r>
          <rPr>
            <b/>
            <sz val="10"/>
            <color indexed="10"/>
            <rFont val="MS P ゴシック"/>
            <family val="3"/>
            <charset val="128"/>
          </rPr>
          <t>『月/日』と入力すると、自動表示します。</t>
        </r>
      </text>
    </comment>
    <comment ref="C16" authorId="0" shapeId="0" xr:uid="{72621ACE-2EB2-4798-9E10-7B84E60462EC}">
      <text>
        <r>
          <rPr>
            <b/>
            <sz val="10"/>
            <color indexed="10"/>
            <rFont val="MS P ゴシック"/>
            <family val="3"/>
            <charset val="128"/>
          </rPr>
          <t>『合計』は自動計算します。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zaidan299</author>
    <author>籔下隆</author>
  </authors>
  <commentList>
    <comment ref="C10" authorId="0" shapeId="0" xr:uid="{AFB62B5A-6770-422F-A340-0FD85BB98E1B}">
      <text>
        <r>
          <rPr>
            <b/>
            <sz val="10"/>
            <color indexed="10"/>
            <rFont val="MS P ゴシック"/>
            <family val="3"/>
            <charset val="128"/>
          </rPr>
          <t>『月/日』と入力すると、自動表示します。</t>
        </r>
      </text>
    </comment>
    <comment ref="C12" authorId="1" shapeId="0" xr:uid="{6CBD795B-6165-457E-A111-B2061355ED24}">
      <text>
        <r>
          <rPr>
            <b/>
            <sz val="10"/>
            <color indexed="10"/>
            <rFont val="MS P ゴシック"/>
            <family val="3"/>
            <charset val="128"/>
          </rPr>
          <t>入力すると，背景色が消えます！</t>
        </r>
      </text>
    </comment>
    <comment ref="E16" authorId="0" shapeId="0" xr:uid="{4CD3C91C-538B-4523-9635-DC6A55D32EE8}">
      <text>
        <r>
          <rPr>
            <b/>
            <sz val="10"/>
            <color indexed="10"/>
            <rFont val="MS P ゴシック"/>
            <family val="3"/>
            <charset val="128"/>
          </rPr>
          <t>『合計』は自動計算します。</t>
        </r>
      </text>
    </comment>
    <comment ref="D20" authorId="0" shapeId="0" xr:uid="{E0D4D33B-AD52-45C8-9F85-7CA7612DB4A8}">
      <text>
        <r>
          <rPr>
            <b/>
            <sz val="10"/>
            <color indexed="10"/>
            <rFont val="MS P ゴシック"/>
            <family val="3"/>
            <charset val="128"/>
          </rPr>
          <t xml:space="preserve">▼をクリックし、リストから選択してください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籔下隆</author>
  </authors>
  <commentList>
    <comment ref="J9" authorId="0" shapeId="0" xr:uid="{6E87D34F-E185-4AA6-8E6B-4650A30D733C}">
      <text>
        <r>
          <rPr>
            <b/>
            <sz val="11"/>
            <color indexed="10"/>
            <rFont val="MS P ゴシック"/>
            <family val="3"/>
            <charset val="128"/>
          </rPr>
          <t>天候による実施の可否を選択してください。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籔下隆</author>
  </authors>
  <commentList>
    <comment ref="J9" authorId="0" shapeId="0" xr:uid="{01F3C948-5D18-44CF-A936-418D0042A390}">
      <text>
        <r>
          <rPr>
            <b/>
            <sz val="11"/>
            <color rgb="FFFF0000"/>
            <rFont val="MS P ゴシック"/>
            <charset val="128"/>
          </rPr>
          <t>天候による実施の可否を選択してください。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ak03</author>
  </authors>
  <commentList>
    <comment ref="B8" authorId="0" shapeId="0" xr:uid="{E700FDFD-4F0C-4C9F-A2A0-E28653718D72}">
      <text>
        <r>
          <rPr>
            <b/>
            <sz val="11"/>
            <color indexed="10"/>
            <rFont val="MS P ゴシック"/>
            <family val="3"/>
            <charset val="128"/>
          </rPr>
          <t xml:space="preserve">利用日を入力
　【月】／【日】
</t>
        </r>
      </text>
    </comment>
    <comment ref="F12" authorId="0" shapeId="0" xr:uid="{64E47EE4-E215-446A-94E0-EE37743A4AA7}">
      <text>
        <r>
          <rPr>
            <b/>
            <sz val="11"/>
            <color indexed="81"/>
            <rFont val="MS P ゴシック"/>
            <family val="3"/>
            <charset val="128"/>
          </rPr>
          <t>所員記入欄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ak03</author>
  </authors>
  <commentList>
    <comment ref="B17" authorId="0" shapeId="0" xr:uid="{6AF0438F-55CF-4DE6-9C72-4D39D4D454CC}">
      <text>
        <r>
          <rPr>
            <b/>
            <sz val="11"/>
            <color indexed="10"/>
            <rFont val="MS P ゴシック"/>
            <family val="3"/>
            <charset val="128"/>
          </rPr>
          <t xml:space="preserve">利用日を入力
　【月】／【日】
</t>
        </r>
      </text>
    </comment>
    <comment ref="F21" authorId="0" shapeId="0" xr:uid="{17E703AE-BF10-4786-BD65-E7151A03D948}">
      <text>
        <r>
          <rPr>
            <b/>
            <sz val="11"/>
            <color indexed="81"/>
            <rFont val="MS P ゴシック"/>
            <family val="3"/>
            <charset val="128"/>
          </rPr>
          <t>所員記入欄</t>
        </r>
      </text>
    </comment>
  </commentList>
</comments>
</file>

<file path=xl/sharedStrings.xml><?xml version="1.0" encoding="utf-8"?>
<sst xmlns="http://schemas.openxmlformats.org/spreadsheetml/2006/main" count="1045" uniqueCount="391">
  <si>
    <t>愛知県旭高原自然の家利用許可申請書</t>
    <rPh sb="0" eb="3">
      <t>アイチケン</t>
    </rPh>
    <rPh sb="3" eb="6">
      <t>アサヒコウゲン</t>
    </rPh>
    <rPh sb="6" eb="8">
      <t>シゼン</t>
    </rPh>
    <rPh sb="9" eb="10">
      <t>イエ</t>
    </rPh>
    <rPh sb="10" eb="12">
      <t>リヨウ</t>
    </rPh>
    <rPh sb="12" eb="14">
      <t>キョカ</t>
    </rPh>
    <rPh sb="14" eb="17">
      <t>シンセイショ</t>
    </rPh>
    <phoneticPr fontId="4"/>
  </si>
  <si>
    <t>申請日</t>
    <rPh sb="0" eb="2">
      <t>シンセイ</t>
    </rPh>
    <rPh sb="2" eb="3">
      <t>ビ</t>
    </rPh>
    <phoneticPr fontId="4"/>
  </si>
  <si>
    <t>特定非営利活動法人　愛知ネット
理事長　天野　竹行　様</t>
    <rPh sb="0" eb="2">
      <t>トクテイ</t>
    </rPh>
    <rPh sb="2" eb="5">
      <t>ヒエイリ</t>
    </rPh>
    <rPh sb="5" eb="7">
      <t>カツドウ</t>
    </rPh>
    <rPh sb="7" eb="9">
      <t>ホウジン</t>
    </rPh>
    <rPh sb="10" eb="12">
      <t>アイチ</t>
    </rPh>
    <rPh sb="16" eb="19">
      <t>リジチョウ</t>
    </rPh>
    <rPh sb="20" eb="22">
      <t>アマノ</t>
    </rPh>
    <rPh sb="23" eb="24">
      <t>タケ</t>
    </rPh>
    <rPh sb="24" eb="25">
      <t>ユ</t>
    </rPh>
    <rPh sb="26" eb="27">
      <t>サマ</t>
    </rPh>
    <phoneticPr fontId="4"/>
  </si>
  <si>
    <t>申請者</t>
    <rPh sb="0" eb="3">
      <t>シンセイシャ</t>
    </rPh>
    <phoneticPr fontId="4"/>
  </si>
  <si>
    <t>住所</t>
    <rPh sb="0" eb="2">
      <t>ジュウショ</t>
    </rPh>
    <phoneticPr fontId="4"/>
  </si>
  <si>
    <t>利用目的</t>
    <rPh sb="0" eb="2">
      <t>リヨウ</t>
    </rPh>
    <rPh sb="2" eb="4">
      <t>モクテキ</t>
    </rPh>
    <phoneticPr fontId="4"/>
  </si>
  <si>
    <t>初日</t>
    <rPh sb="0" eb="2">
      <t>ショニチ</t>
    </rPh>
    <phoneticPr fontId="4"/>
  </si>
  <si>
    <t>２日目</t>
    <rPh sb="1" eb="2">
      <t>ニチ</t>
    </rPh>
    <rPh sb="2" eb="3">
      <t>メ</t>
    </rPh>
    <phoneticPr fontId="4"/>
  </si>
  <si>
    <t>３日目</t>
    <rPh sb="1" eb="2">
      <t>ニチ</t>
    </rPh>
    <rPh sb="2" eb="3">
      <t>メ</t>
    </rPh>
    <phoneticPr fontId="4"/>
  </si>
  <si>
    <t>４日目</t>
    <phoneticPr fontId="4"/>
  </si>
  <si>
    <t>５日目</t>
    <rPh sb="1" eb="2">
      <t>ニチ</t>
    </rPh>
    <rPh sb="2" eb="3">
      <t>メ</t>
    </rPh>
    <phoneticPr fontId="4"/>
  </si>
  <si>
    <t>研修会</t>
    <rPh sb="0" eb="3">
      <t>ケンシュウカイ</t>
    </rPh>
    <phoneticPr fontId="4"/>
  </si>
  <si>
    <t>利用する施設等</t>
    <rPh sb="0" eb="2">
      <t>リヨウ</t>
    </rPh>
    <rPh sb="4" eb="7">
      <t>シセツトウ</t>
    </rPh>
    <phoneticPr fontId="4"/>
  </si>
  <si>
    <t>研修室</t>
    <rPh sb="0" eb="3">
      <t>ケンシュウシツ</t>
    </rPh>
    <phoneticPr fontId="7"/>
  </si>
  <si>
    <t>講習会</t>
    <rPh sb="0" eb="3">
      <t>コウシュウカイ</t>
    </rPh>
    <phoneticPr fontId="4"/>
  </si>
  <si>
    <t>講堂</t>
    <rPh sb="0" eb="2">
      <t>コウドウ</t>
    </rPh>
    <phoneticPr fontId="7"/>
  </si>
  <si>
    <t>会議</t>
    <rPh sb="0" eb="2">
      <t>カイギ</t>
    </rPh>
    <phoneticPr fontId="4"/>
  </si>
  <si>
    <t>体育館</t>
    <rPh sb="0" eb="3">
      <t>タイイクカン</t>
    </rPh>
    <phoneticPr fontId="7"/>
  </si>
  <si>
    <t>学習会</t>
    <rPh sb="0" eb="3">
      <t>ガクシュウカイ</t>
    </rPh>
    <phoneticPr fontId="4"/>
  </si>
  <si>
    <t>野外炊飯場</t>
    <rPh sb="0" eb="5">
      <t>ヤガイスイハンジョウ</t>
    </rPh>
    <phoneticPr fontId="7"/>
  </si>
  <si>
    <t>親睦会</t>
    <rPh sb="0" eb="3">
      <t>シンボクカイ</t>
    </rPh>
    <phoneticPr fontId="4"/>
  </si>
  <si>
    <t>その他</t>
    <rPh sb="2" eb="3">
      <t>ホカ</t>
    </rPh>
    <phoneticPr fontId="7"/>
  </si>
  <si>
    <t>クラブ・部・サークル活動</t>
    <rPh sb="4" eb="5">
      <t>ブ</t>
    </rPh>
    <rPh sb="10" eb="12">
      <t>カツドウ</t>
    </rPh>
    <phoneticPr fontId="4"/>
  </si>
  <si>
    <t>利用日時</t>
    <rPh sb="0" eb="2">
      <t>リヨウ</t>
    </rPh>
    <rPh sb="2" eb="4">
      <t>ニチジ</t>
    </rPh>
    <phoneticPr fontId="4"/>
  </si>
  <si>
    <t>から</t>
    <phoneticPr fontId="4"/>
  </si>
  <si>
    <t>野外活動</t>
    <rPh sb="0" eb="4">
      <t>ヤガイカツドウ</t>
    </rPh>
    <phoneticPr fontId="4"/>
  </si>
  <si>
    <t>まで</t>
    <phoneticPr fontId="4"/>
  </si>
  <si>
    <t>レクリエーション</t>
    <phoneticPr fontId="4"/>
  </si>
  <si>
    <t>電話番号</t>
    <rPh sb="0" eb="2">
      <t>デンワ</t>
    </rPh>
    <rPh sb="2" eb="4">
      <t>バンゴウ</t>
    </rPh>
    <phoneticPr fontId="4"/>
  </si>
  <si>
    <t>オリエンテーション</t>
    <phoneticPr fontId="4"/>
  </si>
  <si>
    <t>利用人員</t>
    <rPh sb="0" eb="2">
      <t>リヨウ</t>
    </rPh>
    <rPh sb="2" eb="4">
      <t>ジンイン</t>
    </rPh>
    <phoneticPr fontId="4"/>
  </si>
  <si>
    <t>区分</t>
    <rPh sb="0" eb="2">
      <t>クブン</t>
    </rPh>
    <phoneticPr fontId="4"/>
  </si>
  <si>
    <t>3歳未満</t>
    <rPh sb="1" eb="4">
      <t>サイミマン</t>
    </rPh>
    <phoneticPr fontId="2"/>
  </si>
  <si>
    <t>3歳-小学生</t>
    <rPh sb="1" eb="2">
      <t>サイ</t>
    </rPh>
    <rPh sb="3" eb="6">
      <t>ショウガクセイ</t>
    </rPh>
    <phoneticPr fontId="2"/>
  </si>
  <si>
    <t>中学生</t>
    <rPh sb="0" eb="3">
      <t>チュウガクセイ</t>
    </rPh>
    <phoneticPr fontId="2"/>
  </si>
  <si>
    <t>高校生</t>
    <rPh sb="0" eb="3">
      <t>コウコウセイ</t>
    </rPh>
    <phoneticPr fontId="2"/>
  </si>
  <si>
    <t>大学生</t>
    <rPh sb="0" eb="3">
      <t>ダイガクセイ</t>
    </rPh>
    <phoneticPr fontId="4"/>
  </si>
  <si>
    <t>成人・その他</t>
    <rPh sb="0" eb="2">
      <t>セイジン</t>
    </rPh>
    <rPh sb="5" eb="6">
      <t>タ</t>
    </rPh>
    <phoneticPr fontId="4"/>
  </si>
  <si>
    <t>合計</t>
    <rPh sb="0" eb="2">
      <t>ゴウケイ</t>
    </rPh>
    <phoneticPr fontId="4"/>
  </si>
  <si>
    <t>その他</t>
    <rPh sb="2" eb="3">
      <t>ホカ</t>
    </rPh>
    <phoneticPr fontId="4"/>
  </si>
  <si>
    <t>男子</t>
    <rPh sb="0" eb="2">
      <t>ダンシ</t>
    </rPh>
    <phoneticPr fontId="4"/>
  </si>
  <si>
    <t>女子</t>
    <rPh sb="0" eb="2">
      <t>ジョシ</t>
    </rPh>
    <phoneticPr fontId="4"/>
  </si>
  <si>
    <t>摘　　要</t>
    <rPh sb="0" eb="1">
      <t>テキ</t>
    </rPh>
    <rPh sb="3" eb="4">
      <t>ヨウ</t>
    </rPh>
    <phoneticPr fontId="4"/>
  </si>
  <si>
    <t xml:space="preserve"> </t>
    <phoneticPr fontId="4"/>
  </si>
  <si>
    <t>令和　　年　　月　　日</t>
    <rPh sb="0" eb="2">
      <t>レイワ</t>
    </rPh>
    <rPh sb="4" eb="5">
      <t>ネン</t>
    </rPh>
    <rPh sb="7" eb="8">
      <t>ガツ</t>
    </rPh>
    <rPh sb="10" eb="11">
      <t>ニチ</t>
    </rPh>
    <phoneticPr fontId="4"/>
  </si>
  <si>
    <t>時　　　分</t>
    <rPh sb="0" eb="1">
      <t>ジ</t>
    </rPh>
    <rPh sb="4" eb="5">
      <t>フン</t>
    </rPh>
    <phoneticPr fontId="4"/>
  </si>
  <si>
    <t>時　　　分</t>
    <phoneticPr fontId="4"/>
  </si>
  <si>
    <t>創作棟</t>
    <rPh sb="0" eb="3">
      <t>ソウサクトウ</t>
    </rPh>
    <phoneticPr fontId="4"/>
  </si>
  <si>
    <t>団体名</t>
    <rPh sb="0" eb="3">
      <t>ダンタイメイ</t>
    </rPh>
    <phoneticPr fontId="4"/>
  </si>
  <si>
    <t>代表者名</t>
    <rPh sb="0" eb="3">
      <t>ダイヒョウシャ</t>
    </rPh>
    <rPh sb="3" eb="4">
      <t>メイ</t>
    </rPh>
    <phoneticPr fontId="4"/>
  </si>
  <si>
    <t>担当者氏名</t>
    <rPh sb="0" eb="3">
      <t>タントウシャ</t>
    </rPh>
    <rPh sb="3" eb="5">
      <t>シメイ</t>
    </rPh>
    <phoneticPr fontId="4"/>
  </si>
  <si>
    <t>申請者</t>
    <rPh sb="0" eb="3">
      <t>シンセイシャ</t>
    </rPh>
    <phoneticPr fontId="4"/>
  </si>
  <si>
    <t>住所</t>
    <rPh sb="0" eb="2">
      <t>ジュウショ</t>
    </rPh>
    <phoneticPr fontId="4"/>
  </si>
  <si>
    <t>代表者名</t>
    <rPh sb="0" eb="3">
      <t>ダイヒョウシャ</t>
    </rPh>
    <rPh sb="3" eb="4">
      <t>メイ</t>
    </rPh>
    <phoneticPr fontId="4"/>
  </si>
  <si>
    <t>〒</t>
    <phoneticPr fontId="4"/>
  </si>
  <si>
    <t xml:space="preserve">
　　　　　　　　　愛知県旭高原自然の家利用規約確認
　  １　暴力団の利益になると認められる場合及び明らかに人権侵害を助長すると認められる場合には許可しない。
　　２　前項の規定にかかわらず、研修計画の内容が次のいずれかに該当するものについては、施設の利用は許可しない。
　　　　　（１）　公安又は風俗を害するおそれのあるもの
　　　　　（２）　施設の構造上又は管理上支障のあるもの
　　　　　（３）　商品の販売等の営利行為又は宣伝行為をするもの
　　　　　（４）　研修の内容が周辺地域の静穏を乱すおそれのあるもの
　　　　　（５）　他の利用者に危害又は迷惑を及ぼすおそれのあるもの
　　　　　（６）　本邦出身者に対する不当な差別的言動が行われるおそれのあるもの
　　　　　　特定非営利活動法人　愛知ネット理事長　　　　天野　竹行　様
　　　　　　　　　　上記について確認しました。利用の規約に該当する行為は行いません。</t>
    <phoneticPr fontId="4"/>
  </si>
  <si>
    <t>444-2809</t>
    <phoneticPr fontId="4"/>
  </si>
  <si>
    <t>愛知県豊田市小滝野町坂38－25</t>
    <rPh sb="0" eb="10">
      <t>４４４－２８０９</t>
    </rPh>
    <rPh sb="10" eb="11">
      <t>サカ</t>
    </rPh>
    <phoneticPr fontId="4"/>
  </si>
  <si>
    <t>豊田市立旭高原中学校</t>
    <rPh sb="0" eb="3">
      <t>トヨタシ</t>
    </rPh>
    <rPh sb="3" eb="4">
      <t>リツ</t>
    </rPh>
    <rPh sb="4" eb="5">
      <t>アサヒ</t>
    </rPh>
    <rPh sb="5" eb="7">
      <t>コウゲン</t>
    </rPh>
    <rPh sb="7" eb="10">
      <t>チュウガッコウ</t>
    </rPh>
    <phoneticPr fontId="4"/>
  </si>
  <si>
    <t>高原　キキ</t>
    <rPh sb="0" eb="2">
      <t>タカハラ</t>
    </rPh>
    <phoneticPr fontId="4"/>
  </si>
  <si>
    <t>〇</t>
  </si>
  <si>
    <t>雨</t>
  </si>
  <si>
    <t>いこいの広場</t>
    <rPh sb="4" eb="6">
      <t>ヒロバ</t>
    </rPh>
    <phoneticPr fontId="4"/>
  </si>
  <si>
    <t>※利用者名簿は任意の様式を使用されてもかまいませんが、氏名、料金区分、性別、宿泊日、現住所（外国籍の方は国籍と旅券番号）を必ずご記入ください。
 　学校関係団体のご利用の場合は、個人の番地までの住所は不要です。</t>
    <rPh sb="89" eb="91">
      <t>コジン</t>
    </rPh>
    <rPh sb="92" eb="94">
      <t>バンチ</t>
    </rPh>
    <rPh sb="97" eb="99">
      <t>ジュウショ</t>
    </rPh>
    <phoneticPr fontId="4"/>
  </si>
  <si>
    <r>
      <t>◆愛知県旭高原自然の家　利用者名簿　</t>
    </r>
    <r>
      <rPr>
        <b/>
        <sz val="10"/>
        <color indexed="9"/>
        <rFont val="ＭＳ Ｐゴシック"/>
        <family val="3"/>
        <charset val="128"/>
      </rPr>
      <t>　（必要事項をご入力ください。）</t>
    </r>
    <rPh sb="4" eb="7">
      <t>アサヒコウゲン</t>
    </rPh>
    <rPh sb="7" eb="9">
      <t>シゼン</t>
    </rPh>
    <rPh sb="12" eb="15">
      <t>リヨウシャ</t>
    </rPh>
    <rPh sb="15" eb="17">
      <t>メイボ</t>
    </rPh>
    <rPh sb="20" eb="22">
      <t>ヒツヨウ</t>
    </rPh>
    <rPh sb="22" eb="24">
      <t>ジコウ</t>
    </rPh>
    <rPh sb="26" eb="28">
      <t>ニュウリョク</t>
    </rPh>
    <phoneticPr fontId="4"/>
  </si>
  <si>
    <t>団体名</t>
    <rPh sb="0" eb="2">
      <t>ダンタイ</t>
    </rPh>
    <rPh sb="2" eb="3">
      <t>メイ</t>
    </rPh>
    <phoneticPr fontId="4"/>
  </si>
  <si>
    <t>期間</t>
    <rPh sb="0" eb="2">
      <t>キカン</t>
    </rPh>
    <phoneticPr fontId="4"/>
  </si>
  <si>
    <t>入所日</t>
    <rPh sb="0" eb="2">
      <t>ニュウショ</t>
    </rPh>
    <rPh sb="2" eb="3">
      <t>ビ</t>
    </rPh>
    <phoneticPr fontId="4"/>
  </si>
  <si>
    <t>退所日</t>
    <rPh sb="0" eb="2">
      <t>タイショ</t>
    </rPh>
    <rPh sb="2" eb="3">
      <t>ヒ</t>
    </rPh>
    <phoneticPr fontId="4"/>
  </si>
  <si>
    <r>
      <rPr>
        <sz val="10"/>
        <rFont val="HG丸ｺﾞｼｯｸM-PRO"/>
        <family val="3"/>
        <charset val="128"/>
      </rPr>
      <t xml:space="preserve">
　■利用者名簿への入力</t>
    </r>
    <r>
      <rPr>
        <sz val="8"/>
        <rFont val="HG丸ｺﾞｼｯｸM-PRO"/>
        <family val="3"/>
        <charset val="128"/>
      </rPr>
      <t xml:space="preserve">
</t>
    </r>
    <r>
      <rPr>
        <sz val="7"/>
        <rFont val="HG丸ｺﾞｼｯｸM-PRO"/>
        <family val="3"/>
        <charset val="128"/>
      </rPr>
      <t xml:space="preserve">
</t>
    </r>
    <r>
      <rPr>
        <sz val="8"/>
        <rFont val="HG丸ｺﾞｼｯｸM-PRO"/>
        <family val="3"/>
        <charset val="128"/>
      </rPr>
      <t>　　　１）この名簿は１シート５０名様用です。人数を増やす場合には、あらかじめ右側の増やすボタンを押し人数を増やしてから始めてください。
　　　２）黄色のセルは記載・入力用です。氏名欄には宿泊者名をご入力ください。現住所、職業欄への記載入力もお願いいたします。
　　　３）区分、性別、宿泊日のセルは緑色で、選択項目となっ ています。セルの右側の「▼」から項目を選択してください。
　　　４）選択できない白いセルには、入力することはできません。
　　　５）備考欄について：外国人の皆様で「在留カード」をお持ちでない方は、パスポートの写しが必要となります。当日ご提示ください。</t>
    </r>
    <rPh sb="3" eb="6">
      <t>リヨウシャ</t>
    </rPh>
    <rPh sb="53" eb="54">
      <t>ガワ</t>
    </rPh>
    <rPh sb="64" eb="66">
      <t>ニンズウ</t>
    </rPh>
    <rPh sb="73" eb="74">
      <t>ハジ</t>
    </rPh>
    <rPh sb="87" eb="89">
      <t>キイロ</t>
    </rPh>
    <rPh sb="93" eb="95">
      <t>キサイ</t>
    </rPh>
    <rPh sb="96" eb="98">
      <t>ニュウリョク</t>
    </rPh>
    <rPh sb="98" eb="99">
      <t>ヨウ</t>
    </rPh>
    <rPh sb="104" eb="105">
      <t>ラン</t>
    </rPh>
    <rPh sb="131" eb="133">
      <t>ニュウリョク</t>
    </rPh>
    <phoneticPr fontId="4"/>
  </si>
  <si>
    <t>番号</t>
    <rPh sb="0" eb="2">
      <t>バンゴウ</t>
    </rPh>
    <phoneticPr fontId="4"/>
  </si>
  <si>
    <t>氏　　　　名</t>
    <rPh sb="0" eb="1">
      <t>シ</t>
    </rPh>
    <rPh sb="5" eb="6">
      <t>ナ</t>
    </rPh>
    <phoneticPr fontId="4"/>
  </si>
  <si>
    <t>性別</t>
    <rPh sb="0" eb="2">
      <t>セイベツ</t>
    </rPh>
    <phoneticPr fontId="4"/>
  </si>
  <si>
    <t xml:space="preserve"> 宿泊日　　(その日に宿泊される方は「✔」を)</t>
    <rPh sb="1" eb="3">
      <t>シュクハク</t>
    </rPh>
    <rPh sb="3" eb="4">
      <t>ビ</t>
    </rPh>
    <rPh sb="9" eb="10">
      <t>ヒ</t>
    </rPh>
    <rPh sb="11" eb="13">
      <t>シュクハク</t>
    </rPh>
    <rPh sb="16" eb="17">
      <t>カタ</t>
    </rPh>
    <phoneticPr fontId="4"/>
  </si>
  <si>
    <t>現住所</t>
    <rPh sb="0" eb="3">
      <t>ゲンジュウショ</t>
    </rPh>
    <phoneticPr fontId="4"/>
  </si>
  <si>
    <t>備     考</t>
    <rPh sb="0" eb="1">
      <t>ソナエ</t>
    </rPh>
    <rPh sb="6" eb="7">
      <t>コウ</t>
    </rPh>
    <phoneticPr fontId="4"/>
  </si>
  <si>
    <t>職業</t>
    <rPh sb="0" eb="2">
      <t>ショクギョウ</t>
    </rPh>
    <phoneticPr fontId="4"/>
  </si>
  <si>
    <t>国籍</t>
    <rPh sb="0" eb="2">
      <t>コクセキ</t>
    </rPh>
    <phoneticPr fontId="4"/>
  </si>
  <si>
    <t>旅券番号</t>
    <rPh sb="0" eb="2">
      <t>リョケン</t>
    </rPh>
    <rPh sb="2" eb="4">
      <t>バンゴウ</t>
    </rPh>
    <phoneticPr fontId="4"/>
  </si>
  <si>
    <t>1泊目</t>
    <rPh sb="1" eb="2">
      <t>ハク</t>
    </rPh>
    <rPh sb="2" eb="3">
      <t>メ</t>
    </rPh>
    <phoneticPr fontId="4"/>
  </si>
  <si>
    <t>2泊目</t>
    <rPh sb="1" eb="2">
      <t>ハク</t>
    </rPh>
    <rPh sb="2" eb="3">
      <t>メ</t>
    </rPh>
    <phoneticPr fontId="4"/>
  </si>
  <si>
    <t>3泊目</t>
    <rPh sb="1" eb="2">
      <t>ハク</t>
    </rPh>
    <rPh sb="2" eb="3">
      <t>メ</t>
    </rPh>
    <phoneticPr fontId="4"/>
  </si>
  <si>
    <t>4泊目</t>
    <rPh sb="1" eb="2">
      <t>ハク</t>
    </rPh>
    <rPh sb="2" eb="3">
      <t>メ</t>
    </rPh>
    <phoneticPr fontId="4"/>
  </si>
  <si>
    <t>5泊目</t>
    <rPh sb="1" eb="2">
      <t>ハク</t>
    </rPh>
    <rPh sb="2" eb="3">
      <t>メ</t>
    </rPh>
    <phoneticPr fontId="4"/>
  </si>
  <si>
    <t>3歳未満</t>
    <rPh sb="1" eb="4">
      <t>サイミマン</t>
    </rPh>
    <phoneticPr fontId="7"/>
  </si>
  <si>
    <t>男</t>
    <rPh sb="0" eb="1">
      <t>オトコ</t>
    </rPh>
    <phoneticPr fontId="4"/>
  </si>
  <si>
    <t>3歳～小学生</t>
    <rPh sb="1" eb="2">
      <t>サイ</t>
    </rPh>
    <rPh sb="3" eb="6">
      <t>ショウガクセイ</t>
    </rPh>
    <phoneticPr fontId="7"/>
  </si>
  <si>
    <t>中学生</t>
    <rPh sb="0" eb="3">
      <t>チュウガクセイ</t>
    </rPh>
    <phoneticPr fontId="7"/>
  </si>
  <si>
    <t>高校生</t>
    <rPh sb="0" eb="3">
      <t>コウコウセイ</t>
    </rPh>
    <phoneticPr fontId="7"/>
  </si>
  <si>
    <t>大学生</t>
    <rPh sb="0" eb="2">
      <t>ダイガク</t>
    </rPh>
    <phoneticPr fontId="7"/>
  </si>
  <si>
    <t>成人</t>
    <rPh sb="0" eb="2">
      <t>セイジン</t>
    </rPh>
    <phoneticPr fontId="7"/>
  </si>
  <si>
    <t>女</t>
    <rPh sb="0" eb="1">
      <t>オンナ</t>
    </rPh>
    <phoneticPr fontId="4"/>
  </si>
  <si>
    <t>✔</t>
    <phoneticPr fontId="4"/>
  </si>
  <si>
    <t>総計</t>
    <rPh sb="0" eb="2">
      <t>ソウケイ</t>
    </rPh>
    <phoneticPr fontId="4"/>
  </si>
  <si>
    <r>
      <t xml:space="preserve">食　事　等　注　文　書　 　   </t>
    </r>
    <r>
      <rPr>
        <sz val="16"/>
        <rFont val="ＭＳ Ｐゴシック"/>
        <family val="3"/>
        <charset val="128"/>
      </rPr>
      <t xml:space="preserve">（株）旭高原 tel:0565-68-3371 </t>
    </r>
    <rPh sb="20" eb="21">
      <t>アサヒ</t>
    </rPh>
    <rPh sb="21" eb="23">
      <t>コウゲン</t>
    </rPh>
    <phoneticPr fontId="4"/>
  </si>
  <si>
    <t>　 提出期限：利用日より4週間前厳守　　　</t>
    <rPh sb="2" eb="4">
      <t>テイシュツ</t>
    </rPh>
    <rPh sb="4" eb="6">
      <t>キゲン</t>
    </rPh>
    <rPh sb="7" eb="9">
      <t>リヨウ</t>
    </rPh>
    <rPh sb="9" eb="10">
      <t>ビ</t>
    </rPh>
    <rPh sb="13" eb="16">
      <t>シュウカンマエ</t>
    </rPh>
    <rPh sb="16" eb="18">
      <t>ゲンシュ</t>
    </rPh>
    <phoneticPr fontId="4"/>
  </si>
  <si>
    <t>団　　体　　名</t>
    <rPh sb="0" eb="1">
      <t>ダン</t>
    </rPh>
    <rPh sb="3" eb="4">
      <t>カラダ</t>
    </rPh>
    <rPh sb="6" eb="7">
      <t>メイ</t>
    </rPh>
    <phoneticPr fontId="4"/>
  </si>
  <si>
    <t>担当者名</t>
    <rPh sb="0" eb="3">
      <t>タントウシャ</t>
    </rPh>
    <rPh sb="3" eb="4">
      <t>メイ</t>
    </rPh>
    <phoneticPr fontId="4"/>
  </si>
  <si>
    <t>住　　　　　    　所</t>
    <rPh sb="0" eb="1">
      <t>ジュウ</t>
    </rPh>
    <rPh sb="11" eb="12">
      <t>ショ</t>
    </rPh>
    <phoneticPr fontId="4"/>
  </si>
  <si>
    <t>ＦＡＸ番号</t>
    <rPh sb="3" eb="5">
      <t>バンゴウ</t>
    </rPh>
    <phoneticPr fontId="4"/>
  </si>
  <si>
    <t>Ａ．食事の注文</t>
    <rPh sb="2" eb="4">
      <t>ショクジ</t>
    </rPh>
    <rPh sb="5" eb="7">
      <t>チュウモン</t>
    </rPh>
    <phoneticPr fontId="4"/>
  </si>
  <si>
    <t>教師分</t>
    <rPh sb="0" eb="2">
      <t>キョウシ</t>
    </rPh>
    <rPh sb="2" eb="3">
      <t>フン</t>
    </rPh>
    <phoneticPr fontId="4"/>
  </si>
  <si>
    <t>生徒分</t>
    <rPh sb="0" eb="2">
      <t>セイト</t>
    </rPh>
    <rPh sb="2" eb="3">
      <t>ブン</t>
    </rPh>
    <phoneticPr fontId="4"/>
  </si>
  <si>
    <t>カウンセラー分</t>
    <rPh sb="6" eb="7">
      <t>ブン</t>
    </rPh>
    <phoneticPr fontId="4"/>
  </si>
  <si>
    <t>写真屋分</t>
    <rPh sb="0" eb="3">
      <t>シャシンヤ</t>
    </rPh>
    <rPh sb="3" eb="4">
      <t>ブン</t>
    </rPh>
    <phoneticPr fontId="4"/>
  </si>
  <si>
    <t>保護者分</t>
    <rPh sb="0" eb="3">
      <t>ホゴシャ</t>
    </rPh>
    <rPh sb="3" eb="4">
      <t>ブン</t>
    </rPh>
    <phoneticPr fontId="4"/>
  </si>
  <si>
    <t>　　　　月　　　　　日</t>
    <rPh sb="4" eb="5">
      <t>ゲツ</t>
    </rPh>
    <rPh sb="10" eb="11">
      <t>ヒ</t>
    </rPh>
    <phoneticPr fontId="4"/>
  </si>
  <si>
    <t>朝食</t>
    <rPh sb="0" eb="2">
      <t>チョウショク</t>
    </rPh>
    <phoneticPr fontId="4"/>
  </si>
  <si>
    <t>昼食</t>
    <rPh sb="0" eb="2">
      <t>チュウショク</t>
    </rPh>
    <phoneticPr fontId="4"/>
  </si>
  <si>
    <t>夕食</t>
    <rPh sb="0" eb="2">
      <t>ユウショク</t>
    </rPh>
    <phoneticPr fontId="4"/>
  </si>
  <si>
    <t>食事方式（必須）</t>
    <rPh sb="0" eb="2">
      <t>ショクジ</t>
    </rPh>
    <rPh sb="2" eb="4">
      <t>ホウシキ</t>
    </rPh>
    <rPh sb="5" eb="7">
      <t>ヒッスウ</t>
    </rPh>
    <phoneticPr fontId="4"/>
  </si>
  <si>
    <t>バイキング</t>
    <phoneticPr fontId="4"/>
  </si>
  <si>
    <t>中学生以上</t>
    <rPh sb="0" eb="3">
      <t>チュウガクセイ</t>
    </rPh>
    <rPh sb="3" eb="5">
      <t>イジョウ</t>
    </rPh>
    <phoneticPr fontId="4"/>
  </si>
  <si>
    <t>パック①</t>
    <phoneticPr fontId="4"/>
  </si>
  <si>
    <t>小学生</t>
    <rPh sb="0" eb="3">
      <t>ショウガクセイ</t>
    </rPh>
    <phoneticPr fontId="4"/>
  </si>
  <si>
    <t>パック②</t>
    <phoneticPr fontId="4"/>
  </si>
  <si>
    <t>未就学児</t>
    <rPh sb="0" eb="4">
      <t>ミシュウガクジ</t>
    </rPh>
    <phoneticPr fontId="4"/>
  </si>
  <si>
    <t>注文弁当</t>
    <rPh sb="0" eb="2">
      <t>チュウモン</t>
    </rPh>
    <rPh sb="2" eb="4">
      <t>ベントウ</t>
    </rPh>
    <phoneticPr fontId="4"/>
  </si>
  <si>
    <r>
      <t>合計</t>
    </r>
    <r>
      <rPr>
        <sz val="9"/>
        <rFont val="ＭＳ Ｐゴシック"/>
        <family val="3"/>
        <charset val="128"/>
      </rPr>
      <t>（自動計算）</t>
    </r>
    <rPh sb="0" eb="2">
      <t>ゴウケイ</t>
    </rPh>
    <rPh sb="3" eb="5">
      <t>ジドウ</t>
    </rPh>
    <rPh sb="5" eb="7">
      <t>ケイサン</t>
    </rPh>
    <phoneticPr fontId="4"/>
  </si>
  <si>
    <t>Ｂ．弁当・飲み物・パン・おやつ・氷の注文　　</t>
    <rPh sb="2" eb="4">
      <t>ベントウ</t>
    </rPh>
    <rPh sb="5" eb="6">
      <t>ノ</t>
    </rPh>
    <rPh sb="7" eb="8">
      <t>モノ</t>
    </rPh>
    <rPh sb="16" eb="17">
      <t>コオリ</t>
    </rPh>
    <rPh sb="18" eb="20">
      <t>チュウモン</t>
    </rPh>
    <phoneticPr fontId="4"/>
  </si>
  <si>
    <t>『〇／〇』と入力</t>
  </si>
  <si>
    <t>『□：□』と入力</t>
    <rPh sb="6" eb="8">
      <t>ニュウリョク</t>
    </rPh>
    <phoneticPr fontId="4"/>
  </si>
  <si>
    <t>▼リストから選択</t>
    <rPh sb="6" eb="8">
      <t>センタク</t>
    </rPh>
    <phoneticPr fontId="4"/>
  </si>
  <si>
    <t>受　取　日　時</t>
    <rPh sb="0" eb="1">
      <t>ウケ</t>
    </rPh>
    <rPh sb="2" eb="3">
      <t>ト</t>
    </rPh>
    <rPh sb="4" eb="5">
      <t>ヒ</t>
    </rPh>
    <rPh sb="6" eb="7">
      <t>ジ</t>
    </rPh>
    <phoneticPr fontId="4"/>
  </si>
  <si>
    <t>注文品（弁当・パン・おやつ）</t>
    <rPh sb="0" eb="1">
      <t>チュウ</t>
    </rPh>
    <rPh sb="1" eb="2">
      <t>モン</t>
    </rPh>
    <rPh sb="2" eb="3">
      <t>ヒン</t>
    </rPh>
    <rPh sb="4" eb="6">
      <t>ベントウ</t>
    </rPh>
    <phoneticPr fontId="4"/>
  </si>
  <si>
    <t>数量</t>
    <rPh sb="0" eb="2">
      <t>スウリョウ</t>
    </rPh>
    <phoneticPr fontId="4"/>
  </si>
  <si>
    <t>注文品（飲み物・氷）</t>
    <rPh sb="0" eb="2">
      <t>チュウモン</t>
    </rPh>
    <rPh sb="2" eb="3">
      <t>ヒン</t>
    </rPh>
    <rPh sb="4" eb="5">
      <t>ノ</t>
    </rPh>
    <rPh sb="6" eb="7">
      <t>モノ</t>
    </rPh>
    <rPh sb="8" eb="9">
      <t>コオリ</t>
    </rPh>
    <phoneticPr fontId="4"/>
  </si>
  <si>
    <t>受取り場所</t>
    <phoneticPr fontId="4"/>
  </si>
  <si>
    <t>　月　　日</t>
    <rPh sb="1" eb="2">
      <t>ツキ</t>
    </rPh>
    <rPh sb="4" eb="5">
      <t>ヒ</t>
    </rPh>
    <phoneticPr fontId="4"/>
  </si>
  <si>
    <t>時　　分</t>
    <rPh sb="0" eb="1">
      <t>ジ</t>
    </rPh>
    <rPh sb="3" eb="4">
      <t>フン</t>
    </rPh>
    <phoneticPr fontId="4"/>
  </si>
  <si>
    <t>厨房事務所</t>
    <phoneticPr fontId="4"/>
  </si>
  <si>
    <t>高原弁当</t>
    <rPh sb="0" eb="2">
      <t>コウゲン</t>
    </rPh>
    <rPh sb="2" eb="4">
      <t>ベントウ</t>
    </rPh>
    <phoneticPr fontId="4"/>
  </si>
  <si>
    <t>紙パック牛乳（200ml）</t>
    <rPh sb="0" eb="1">
      <t>カミ</t>
    </rPh>
    <rPh sb="4" eb="6">
      <t>ギュウニュウ</t>
    </rPh>
    <phoneticPr fontId="4"/>
  </si>
  <si>
    <t>体育館</t>
    <phoneticPr fontId="4"/>
  </si>
  <si>
    <t>こども弁当</t>
    <rPh sb="3" eb="5">
      <t>ベントウ</t>
    </rPh>
    <phoneticPr fontId="4"/>
  </si>
  <si>
    <t>紙パック茶（250ml）</t>
    <rPh sb="0" eb="1">
      <t>カミ</t>
    </rPh>
    <rPh sb="4" eb="5">
      <t>チャ</t>
    </rPh>
    <phoneticPr fontId="4"/>
  </si>
  <si>
    <t xml:space="preserve">自販機横冷蔵庫 </t>
    <phoneticPr fontId="4"/>
  </si>
  <si>
    <t>五目弁当</t>
    <rPh sb="0" eb="2">
      <t>ゴモク</t>
    </rPh>
    <rPh sb="2" eb="4">
      <t>ベントウ</t>
    </rPh>
    <phoneticPr fontId="4"/>
  </si>
  <si>
    <t>紙パックオレンジ（200ml）</t>
    <rPh sb="0" eb="1">
      <t>カミ</t>
    </rPh>
    <phoneticPr fontId="4"/>
  </si>
  <si>
    <t xml:space="preserve">事務室 </t>
    <phoneticPr fontId="4"/>
  </si>
  <si>
    <t>幕ノ内弁当</t>
    <rPh sb="0" eb="1">
      <t>マク</t>
    </rPh>
    <rPh sb="2" eb="3">
      <t>ウチ</t>
    </rPh>
    <rPh sb="3" eb="5">
      <t>ベントウ</t>
    </rPh>
    <phoneticPr fontId="4"/>
  </si>
  <si>
    <t>プラットホーム</t>
    <phoneticPr fontId="4"/>
  </si>
  <si>
    <t>あらびきソーセージ</t>
    <phoneticPr fontId="7"/>
  </si>
  <si>
    <t>PETいろはす555ml</t>
    <phoneticPr fontId="4"/>
  </si>
  <si>
    <r>
      <t>他（</t>
    </r>
    <r>
      <rPr>
        <sz val="8"/>
        <rFont val="ＭＳ Ｐゴシック"/>
        <family val="3"/>
        <charset val="128"/>
      </rPr>
      <t>具体的には電話連絡</t>
    </r>
    <r>
      <rPr>
        <sz val="11"/>
        <rFont val="ＭＳ Ｐゴシック"/>
        <family val="3"/>
        <charset val="128"/>
      </rPr>
      <t>）</t>
    </r>
    <rPh sb="0" eb="1">
      <t>タ</t>
    </rPh>
    <rPh sb="2" eb="5">
      <t>グタイテキ</t>
    </rPh>
    <rPh sb="7" eb="9">
      <t>デンワ</t>
    </rPh>
    <rPh sb="9" eb="11">
      <t>レンラク</t>
    </rPh>
    <phoneticPr fontId="4"/>
  </si>
  <si>
    <t>たっぷりコーンマヨ</t>
    <phoneticPr fontId="7"/>
  </si>
  <si>
    <t>PET緑茶525ml</t>
    <rPh sb="3" eb="5">
      <t>リョクチャ</t>
    </rPh>
    <phoneticPr fontId="4"/>
  </si>
  <si>
    <t>たっぷりツナマヨネーズ</t>
    <phoneticPr fontId="7"/>
  </si>
  <si>
    <t>PET爽健美茶525ml</t>
    <rPh sb="3" eb="7">
      <t>ソウケンビチャ</t>
    </rPh>
    <phoneticPr fontId="4"/>
  </si>
  <si>
    <t>PETアクエリアス500ml</t>
    <phoneticPr fontId="4"/>
  </si>
  <si>
    <t>パン　サンドロール（小倉ネオ）</t>
    <rPh sb="10" eb="12">
      <t>オグラ</t>
    </rPh>
    <phoneticPr fontId="4"/>
  </si>
  <si>
    <t>PET爽健美茶２Ｌ</t>
    <rPh sb="3" eb="7">
      <t>ソウケンビチャ</t>
    </rPh>
    <phoneticPr fontId="4"/>
  </si>
  <si>
    <t>クリームパン</t>
    <phoneticPr fontId="4"/>
  </si>
  <si>
    <t>メロンパン</t>
    <phoneticPr fontId="4"/>
  </si>
  <si>
    <t>ロック氷（1㎏）</t>
    <rPh sb="3" eb="4">
      <t>コオリ</t>
    </rPh>
    <phoneticPr fontId="4"/>
  </si>
  <si>
    <t>洋菓子（厚切りバウム）</t>
    <rPh sb="0" eb="3">
      <t>ヨウガシ</t>
    </rPh>
    <rPh sb="4" eb="6">
      <t>アツギ</t>
    </rPh>
    <phoneticPr fontId="4"/>
  </si>
  <si>
    <t>ヨーグルト</t>
    <phoneticPr fontId="4"/>
  </si>
  <si>
    <t>アイス（バニラ）</t>
    <phoneticPr fontId="4"/>
  </si>
  <si>
    <t>アイス（ガリガリ君）</t>
    <rPh sb="8" eb="9">
      <t>クン</t>
    </rPh>
    <phoneticPr fontId="4"/>
  </si>
  <si>
    <t>Ｃ．野外炊飯の注文</t>
    <rPh sb="2" eb="4">
      <t>ヤガイ</t>
    </rPh>
    <rPh sb="4" eb="6">
      <t>スイハン</t>
    </rPh>
    <rPh sb="7" eb="9">
      <t>チュウモン</t>
    </rPh>
    <phoneticPr fontId="4"/>
  </si>
  <si>
    <r>
      <t>※受渡し場所は、</t>
    </r>
    <r>
      <rPr>
        <b/>
        <sz val="12"/>
        <rFont val="ＭＳ Ｐゴシック"/>
        <family val="3"/>
        <charset val="128"/>
      </rPr>
      <t>【プラットホーム】</t>
    </r>
    <r>
      <rPr>
        <b/>
        <sz val="11"/>
        <rFont val="ＭＳ Ｐゴシック"/>
        <family val="3"/>
        <charset val="128"/>
      </rPr>
      <t>になります。</t>
    </r>
    <rPh sb="2" eb="3">
      <t>ワタ</t>
    </rPh>
    <phoneticPr fontId="4"/>
  </si>
  <si>
    <t>＜ メニュー ＞</t>
    <phoneticPr fontId="4"/>
  </si>
  <si>
    <t>『〇／〇』と入力</t>
    <rPh sb="6" eb="8">
      <t>ニュウリョク</t>
    </rPh>
    <phoneticPr fontId="4"/>
  </si>
  <si>
    <r>
      <t>注文品名</t>
    </r>
    <r>
      <rPr>
        <sz val="8"/>
        <color rgb="FFFF0000"/>
        <rFont val="ＭＳ Ｐゴシック"/>
        <family val="3"/>
        <charset val="128"/>
      </rPr>
      <t>（リストから）</t>
    </r>
  </si>
  <si>
    <t>数　量</t>
    <rPh sb="0" eb="1">
      <t>カズ</t>
    </rPh>
    <rPh sb="2" eb="3">
      <t>リョウ</t>
    </rPh>
    <phoneticPr fontId="4"/>
  </si>
  <si>
    <t>受取日時</t>
    <rPh sb="0" eb="1">
      <t>ウケ</t>
    </rPh>
    <rPh sb="1" eb="2">
      <t>ト</t>
    </rPh>
    <rPh sb="2" eb="3">
      <t>ニチ</t>
    </rPh>
    <rPh sb="3" eb="4">
      <t>トキ</t>
    </rPh>
    <phoneticPr fontId="4"/>
  </si>
  <si>
    <t>班</t>
    <rPh sb="0" eb="1">
      <t>ハン</t>
    </rPh>
    <phoneticPr fontId="4"/>
  </si>
  <si>
    <t>月　　 日</t>
    <rPh sb="0" eb="1">
      <t>ガツ</t>
    </rPh>
    <rPh sb="4" eb="5">
      <t>ニチ</t>
    </rPh>
    <phoneticPr fontId="4"/>
  </si>
  <si>
    <t>時　  分</t>
    <rPh sb="0" eb="1">
      <t>ジ</t>
    </rPh>
    <rPh sb="4" eb="5">
      <t>フン</t>
    </rPh>
    <phoneticPr fontId="4"/>
  </si>
  <si>
    <t>時　　 分</t>
    <rPh sb="0" eb="1">
      <t>ジ</t>
    </rPh>
    <rPh sb="4" eb="5">
      <t>フン</t>
    </rPh>
    <phoneticPr fontId="4"/>
  </si>
  <si>
    <t>カレーライス</t>
    <phoneticPr fontId="4"/>
  </si>
  <si>
    <t>小学生カレーライス</t>
    <rPh sb="0" eb="3">
      <t>ショウガクセイ</t>
    </rPh>
    <phoneticPr fontId="4"/>
  </si>
  <si>
    <t>バーベキュー</t>
    <phoneticPr fontId="4"/>
  </si>
  <si>
    <t>小学生バーベキュー</t>
    <rPh sb="0" eb="3">
      <t>ショウガクセイ</t>
    </rPh>
    <phoneticPr fontId="4"/>
  </si>
  <si>
    <t>焼きそば</t>
    <rPh sb="0" eb="1">
      <t>ヤ</t>
    </rPh>
    <phoneticPr fontId="4"/>
  </si>
  <si>
    <t>豚汁</t>
    <rPh sb="0" eb="2">
      <t>トンジル</t>
    </rPh>
    <phoneticPr fontId="4"/>
  </si>
  <si>
    <t>カレーうどん</t>
    <phoneticPr fontId="4"/>
  </si>
  <si>
    <t>ピザ</t>
    <phoneticPr fontId="4"/>
  </si>
  <si>
    <t>＜ 単品メニュー・体験メニュー ＞</t>
    <rPh sb="2" eb="4">
      <t>タンピン</t>
    </rPh>
    <rPh sb="9" eb="11">
      <t>タイケン</t>
    </rPh>
    <phoneticPr fontId="4"/>
  </si>
  <si>
    <t>▼野外炊飯追加材料</t>
    <rPh sb="1" eb="3">
      <t>ヤガイ</t>
    </rPh>
    <rPh sb="3" eb="5">
      <t>スイハン</t>
    </rPh>
    <rPh sb="5" eb="7">
      <t>ツイカ</t>
    </rPh>
    <rPh sb="7" eb="9">
      <t>ザイリョウ</t>
    </rPh>
    <phoneticPr fontId="4"/>
  </si>
  <si>
    <t>班　構　成</t>
    <rPh sb="0" eb="1">
      <t>ハン</t>
    </rPh>
    <rPh sb="2" eb="3">
      <t>カマエ</t>
    </rPh>
    <rPh sb="4" eb="5">
      <t>シゲル</t>
    </rPh>
    <phoneticPr fontId="4"/>
  </si>
  <si>
    <t>単品カレー</t>
    <rPh sb="0" eb="2">
      <t>タンピン</t>
    </rPh>
    <phoneticPr fontId="4"/>
  </si>
  <si>
    <t>人×　 　班</t>
    <rPh sb="0" eb="1">
      <t>ニン</t>
    </rPh>
    <rPh sb="5" eb="6">
      <t>ハン</t>
    </rPh>
    <phoneticPr fontId="4"/>
  </si>
  <si>
    <t>レトルトカレー</t>
    <phoneticPr fontId="4"/>
  </si>
  <si>
    <t>体験　手作り五平餅</t>
    <rPh sb="0" eb="2">
      <t>タイケン</t>
    </rPh>
    <rPh sb="3" eb="5">
      <t>テヅク</t>
    </rPh>
    <rPh sb="6" eb="9">
      <t>ゴヘイモチ</t>
    </rPh>
    <phoneticPr fontId="4"/>
  </si>
  <si>
    <t>体験　手作りうどん</t>
    <rPh sb="0" eb="2">
      <t>タイケン</t>
    </rPh>
    <rPh sb="3" eb="5">
      <t>テヅク</t>
    </rPh>
    <phoneticPr fontId="4"/>
  </si>
  <si>
    <t>米（4合）</t>
    <rPh sb="0" eb="1">
      <t>コメ</t>
    </rPh>
    <rPh sb="3" eb="4">
      <t>ゴウ</t>
    </rPh>
    <phoneticPr fontId="4"/>
  </si>
  <si>
    <t>ごはん（米４合分）</t>
    <rPh sb="4" eb="5">
      <t>コメ</t>
    </rPh>
    <rPh sb="6" eb="7">
      <t>ゴウ</t>
    </rPh>
    <rPh sb="7" eb="8">
      <t>ブン</t>
    </rPh>
    <phoneticPr fontId="4"/>
  </si>
  <si>
    <t>焼きそば麺（１玉）</t>
    <rPh sb="0" eb="1">
      <t>ヤ</t>
    </rPh>
    <rPh sb="4" eb="5">
      <t>メン</t>
    </rPh>
    <rPh sb="7" eb="8">
      <t>タマ</t>
    </rPh>
    <phoneticPr fontId="4"/>
  </si>
  <si>
    <t>うどん（１玉）</t>
    <rPh sb="5" eb="6">
      <t>タマ</t>
    </rPh>
    <phoneticPr fontId="4"/>
  </si>
  <si>
    <t>＜ 野外炊飯追加材料 ・野外炊飯調理代＞</t>
    <rPh sb="2" eb="4">
      <t>ヤガイ</t>
    </rPh>
    <rPh sb="4" eb="6">
      <t>スイハン</t>
    </rPh>
    <rPh sb="6" eb="8">
      <t>ツイカ</t>
    </rPh>
    <rPh sb="8" eb="10">
      <t>ザイリョウ</t>
    </rPh>
    <rPh sb="12" eb="14">
      <t>ヤガイ</t>
    </rPh>
    <rPh sb="14" eb="16">
      <t>スイハン</t>
    </rPh>
    <rPh sb="16" eb="18">
      <t>チョウリ</t>
    </rPh>
    <rPh sb="18" eb="19">
      <t>ダイ</t>
    </rPh>
    <phoneticPr fontId="4"/>
  </si>
  <si>
    <t>焼肉のたれ（500ｇ）</t>
    <rPh sb="0" eb="2">
      <t>ヤキニク</t>
    </rPh>
    <phoneticPr fontId="4"/>
  </si>
  <si>
    <t>焼きそばソース（300ｍl）</t>
    <rPh sb="0" eb="1">
      <t>ヤ</t>
    </rPh>
    <phoneticPr fontId="4"/>
  </si>
  <si>
    <t>時　 分</t>
    <rPh sb="0" eb="1">
      <t>ジ</t>
    </rPh>
    <rPh sb="3" eb="4">
      <t>フン</t>
    </rPh>
    <phoneticPr fontId="4"/>
  </si>
  <si>
    <t>牛カルビ（100ｇ）</t>
    <rPh sb="0" eb="1">
      <t>ウシ</t>
    </rPh>
    <phoneticPr fontId="4"/>
  </si>
  <si>
    <t>豚カルビ（100ｇ）</t>
    <rPh sb="0" eb="1">
      <t>ブタ</t>
    </rPh>
    <phoneticPr fontId="4"/>
  </si>
  <si>
    <t>月　 　日</t>
    <rPh sb="0" eb="1">
      <t>ガツ</t>
    </rPh>
    <rPh sb="4" eb="5">
      <t>ニチ</t>
    </rPh>
    <phoneticPr fontId="4"/>
  </si>
  <si>
    <t>五平餅串（１本）</t>
    <rPh sb="0" eb="3">
      <t>ゴヘイモチ</t>
    </rPh>
    <rPh sb="3" eb="4">
      <t>クシ</t>
    </rPh>
    <rPh sb="6" eb="7">
      <t>ホン</t>
    </rPh>
    <phoneticPr fontId="4"/>
  </si>
  <si>
    <t>ツナ缶（70ｇ）</t>
    <rPh sb="2" eb="3">
      <t>カン</t>
    </rPh>
    <phoneticPr fontId="4"/>
  </si>
  <si>
    <t>Ｄ．ファイヤー用品の注文</t>
    <rPh sb="7" eb="9">
      <t>ヨウヒン</t>
    </rPh>
    <rPh sb="10" eb="12">
      <t>チュウモン</t>
    </rPh>
    <phoneticPr fontId="4"/>
  </si>
  <si>
    <t>※　井げたは、各団体で組み立てていただきます。</t>
    <rPh sb="2" eb="3">
      <t>イ</t>
    </rPh>
    <rPh sb="7" eb="8">
      <t>カク</t>
    </rPh>
    <rPh sb="8" eb="10">
      <t>ダンタイ</t>
    </rPh>
    <rPh sb="11" eb="12">
      <t>ク</t>
    </rPh>
    <rPh sb="13" eb="14">
      <t>タ</t>
    </rPh>
    <phoneticPr fontId="4"/>
  </si>
  <si>
    <t>マッシュルームスライス（50ｇ）</t>
    <phoneticPr fontId="4"/>
  </si>
  <si>
    <t>▼リストで選択</t>
    <rPh sb="5" eb="7">
      <t>センタク</t>
    </rPh>
    <phoneticPr fontId="4"/>
  </si>
  <si>
    <t>コーン缶（55ｇ）</t>
    <rPh sb="3" eb="4">
      <t>カン</t>
    </rPh>
    <phoneticPr fontId="4"/>
  </si>
  <si>
    <t>当てはまる所に○を入力下さい</t>
    <rPh sb="0" eb="1">
      <t>ア</t>
    </rPh>
    <rPh sb="5" eb="6">
      <t>トコロ</t>
    </rPh>
    <rPh sb="9" eb="11">
      <t>ニュウリョク</t>
    </rPh>
    <rPh sb="11" eb="12">
      <t>クダ</t>
    </rPh>
    <phoneticPr fontId="4"/>
  </si>
  <si>
    <t>注文</t>
    <rPh sb="0" eb="2">
      <t>チュウモン</t>
    </rPh>
    <phoneticPr fontId="4"/>
  </si>
  <si>
    <t>キャンプファイヤーセット</t>
    <phoneticPr fontId="4"/>
  </si>
  <si>
    <t>受取日時</t>
    <rPh sb="0" eb="1">
      <t>ウ</t>
    </rPh>
    <rPh sb="1" eb="2">
      <t>ト</t>
    </rPh>
    <rPh sb="2" eb="4">
      <t>ニチジ</t>
    </rPh>
    <phoneticPr fontId="4"/>
  </si>
  <si>
    <t>受取り場所(リスト)</t>
    <rPh sb="0" eb="1">
      <t>ウ</t>
    </rPh>
    <rPh sb="1" eb="2">
      <t>ト</t>
    </rPh>
    <rPh sb="3" eb="5">
      <t>バショ</t>
    </rPh>
    <phoneticPr fontId="4"/>
  </si>
  <si>
    <t>▼野外炊飯調理代</t>
    <rPh sb="1" eb="3">
      <t>ヤガイ</t>
    </rPh>
    <rPh sb="3" eb="5">
      <t>スイハン</t>
    </rPh>
    <rPh sb="5" eb="7">
      <t>チョウリ</t>
    </rPh>
    <rPh sb="7" eb="8">
      <t>ダイ</t>
    </rPh>
    <phoneticPr fontId="4"/>
  </si>
  <si>
    <r>
      <rPr>
        <b/>
        <sz val="11"/>
        <rFont val="ＭＳ Ｐゴシック"/>
        <family val="3"/>
        <charset val="128"/>
      </rPr>
      <t>Ａ</t>
    </r>
    <r>
      <rPr>
        <sz val="11"/>
        <rFont val="ＭＳ Ｐゴシック"/>
        <family val="3"/>
        <charset val="128"/>
      </rPr>
      <t>セット（対応人数約180人以上）</t>
    </r>
    <phoneticPr fontId="41"/>
  </si>
  <si>
    <t>　　月　　　日</t>
    <rPh sb="2" eb="3">
      <t>ガツ</t>
    </rPh>
    <rPh sb="6" eb="7">
      <t>ヒ</t>
    </rPh>
    <phoneticPr fontId="41"/>
  </si>
  <si>
    <t>　　時　　　分</t>
    <rPh sb="2" eb="3">
      <t>ジ</t>
    </rPh>
    <rPh sb="6" eb="7">
      <t>フン</t>
    </rPh>
    <phoneticPr fontId="4"/>
  </si>
  <si>
    <t>　</t>
    <phoneticPr fontId="4"/>
  </si>
  <si>
    <t>米飯代（野外炊飯／1人）※コロナ対応</t>
    <rPh sb="0" eb="2">
      <t>ベイハン</t>
    </rPh>
    <rPh sb="2" eb="3">
      <t>ダイ</t>
    </rPh>
    <rPh sb="4" eb="6">
      <t>ヤガイ</t>
    </rPh>
    <rPh sb="6" eb="8">
      <t>スイハン</t>
    </rPh>
    <rPh sb="10" eb="11">
      <t>ニン</t>
    </rPh>
    <rPh sb="16" eb="18">
      <t>タイオウ</t>
    </rPh>
    <phoneticPr fontId="4"/>
  </si>
  <si>
    <r>
      <rPr>
        <b/>
        <sz val="11"/>
        <rFont val="ＭＳ Ｐゴシック"/>
        <family val="3"/>
        <charset val="128"/>
      </rPr>
      <t>Ｂ</t>
    </r>
    <r>
      <rPr>
        <sz val="11"/>
        <rFont val="ＭＳ Ｐゴシック"/>
        <family val="3"/>
        <charset val="128"/>
      </rPr>
      <t>セット（対応人数約180人未満）</t>
    </r>
    <phoneticPr fontId="41"/>
  </si>
  <si>
    <t>　</t>
  </si>
  <si>
    <t>食材カット代（野外炊飯／1人）※コロナ対応</t>
    <rPh sb="0" eb="2">
      <t>ショクザイ</t>
    </rPh>
    <rPh sb="5" eb="6">
      <t>ダイ</t>
    </rPh>
    <rPh sb="7" eb="9">
      <t>ヤガイ</t>
    </rPh>
    <rPh sb="9" eb="11">
      <t>スイハン</t>
    </rPh>
    <rPh sb="13" eb="14">
      <t>ニン</t>
    </rPh>
    <rPh sb="19" eb="21">
      <t>タイオウ</t>
    </rPh>
    <phoneticPr fontId="4"/>
  </si>
  <si>
    <r>
      <rPr>
        <b/>
        <sz val="11"/>
        <rFont val="ＭＳ Ｐゴシック"/>
        <family val="3"/>
        <charset val="128"/>
      </rPr>
      <t>Ｃ</t>
    </r>
    <r>
      <rPr>
        <sz val="11"/>
        <rFont val="ＭＳ Ｐゴシック"/>
        <family val="3"/>
        <charset val="128"/>
      </rPr>
      <t>セット（対応人数約60人）</t>
    </r>
    <rPh sb="5" eb="7">
      <t>タイオウ</t>
    </rPh>
    <rPh sb="7" eb="8">
      <t>ニン</t>
    </rPh>
    <rPh sb="8" eb="9">
      <t>スウ</t>
    </rPh>
    <rPh sb="9" eb="10">
      <t>ヤク</t>
    </rPh>
    <rPh sb="12" eb="13">
      <t>ニン</t>
    </rPh>
    <phoneticPr fontId="4"/>
  </si>
  <si>
    <t>　　　　　　必　要　な　し　</t>
    <rPh sb="6" eb="7">
      <t>ヒツ</t>
    </rPh>
    <rPh sb="8" eb="9">
      <t>ヨウ</t>
    </rPh>
    <phoneticPr fontId="41"/>
  </si>
  <si>
    <t>　【単品ファイヤー・キャンドルサービス用品の注文】</t>
    <rPh sb="2" eb="4">
      <t>タンピン</t>
    </rPh>
    <rPh sb="19" eb="21">
      <t>ヨウヒン</t>
    </rPh>
    <rPh sb="22" eb="24">
      <t>チュウモン</t>
    </rPh>
    <phoneticPr fontId="4"/>
  </si>
  <si>
    <t>商　品　名</t>
    <rPh sb="0" eb="1">
      <t>ショウ</t>
    </rPh>
    <rPh sb="2" eb="3">
      <t>ヒン</t>
    </rPh>
    <rPh sb="4" eb="5">
      <t>メイ</t>
    </rPh>
    <phoneticPr fontId="4"/>
  </si>
  <si>
    <t>月日</t>
    <rPh sb="0" eb="2">
      <t>ガッピ</t>
    </rPh>
    <phoneticPr fontId="4"/>
  </si>
  <si>
    <t>時刻</t>
    <rPh sb="0" eb="2">
      <t>ジコク</t>
    </rPh>
    <phoneticPr fontId="4"/>
  </si>
  <si>
    <t>備考</t>
    <rPh sb="0" eb="2">
      <t>ビコウ</t>
    </rPh>
    <phoneticPr fontId="4"/>
  </si>
  <si>
    <t>丸太1本</t>
    <rPh sb="0" eb="2">
      <t>マルタ</t>
    </rPh>
    <rPh sb="3" eb="4">
      <t>ホン</t>
    </rPh>
    <phoneticPr fontId="4"/>
  </si>
  <si>
    <t>振込</t>
    <rPh sb="0" eb="2">
      <t>フリコミ</t>
    </rPh>
    <phoneticPr fontId="4"/>
  </si>
  <si>
    <t>トーチ棒1本</t>
    <rPh sb="3" eb="4">
      <t>ボウ</t>
    </rPh>
    <rPh sb="5" eb="6">
      <t>ホン</t>
    </rPh>
    <phoneticPr fontId="4"/>
  </si>
  <si>
    <t>晴雨注文</t>
    <rPh sb="0" eb="2">
      <t>セイウ</t>
    </rPh>
    <rPh sb="2" eb="4">
      <t>チュウモン</t>
    </rPh>
    <phoneticPr fontId="4"/>
  </si>
  <si>
    <t>まき１束</t>
    <rPh sb="3" eb="4">
      <t>タバ</t>
    </rPh>
    <phoneticPr fontId="4"/>
  </si>
  <si>
    <t>雨天のみ</t>
    <phoneticPr fontId="4"/>
  </si>
  <si>
    <t>灯油1ℓ</t>
    <rPh sb="0" eb="2">
      <t>トウユ</t>
    </rPh>
    <phoneticPr fontId="4"/>
  </si>
  <si>
    <t>ろうそく1本大（20号）</t>
    <rPh sb="5" eb="6">
      <t>ホン</t>
    </rPh>
    <rPh sb="6" eb="7">
      <t>ダイ</t>
    </rPh>
    <rPh sb="10" eb="11">
      <t>ゴウ</t>
    </rPh>
    <phoneticPr fontId="4"/>
  </si>
  <si>
    <t>ろうそく１本小（1号）</t>
    <rPh sb="5" eb="6">
      <t>ホン</t>
    </rPh>
    <rPh sb="6" eb="7">
      <t>ショウ</t>
    </rPh>
    <rPh sb="9" eb="10">
      <t>ゴウ</t>
    </rPh>
    <phoneticPr fontId="4"/>
  </si>
  <si>
    <t>アルミケース（外径7.5mm 165枚入）</t>
    <rPh sb="7" eb="9">
      <t>ガイケイ</t>
    </rPh>
    <rPh sb="18" eb="19">
      <t>マイ</t>
    </rPh>
    <rPh sb="19" eb="20">
      <t>イ</t>
    </rPh>
    <phoneticPr fontId="4"/>
  </si>
  <si>
    <t>E．その他の参考事項</t>
    <rPh sb="4" eb="5">
      <t>タ</t>
    </rPh>
    <rPh sb="6" eb="8">
      <t>サンコウ</t>
    </rPh>
    <rPh sb="8" eb="10">
      <t>ジコウ</t>
    </rPh>
    <phoneticPr fontId="4"/>
  </si>
  <si>
    <t>・朝食事の水筒の茶は必要ですか？</t>
    <rPh sb="1" eb="2">
      <t>チョウ</t>
    </rPh>
    <rPh sb="2" eb="4">
      <t>ショクジ</t>
    </rPh>
    <rPh sb="5" eb="7">
      <t>スイトウ</t>
    </rPh>
    <rPh sb="8" eb="9">
      <t>チャ</t>
    </rPh>
    <rPh sb="10" eb="12">
      <t>ヒツヨウ</t>
    </rPh>
    <phoneticPr fontId="4"/>
  </si>
  <si>
    <t>・請求書は、どの様に作成しますか？　</t>
    <rPh sb="1" eb="4">
      <t>セイキュウショ</t>
    </rPh>
    <rPh sb="8" eb="9">
      <t>ヨウ</t>
    </rPh>
    <rPh sb="10" eb="12">
      <t>サクセイ</t>
    </rPh>
    <phoneticPr fontId="4"/>
  </si>
  <si>
    <t>・支払方法は、どちらにされますか？</t>
    <rPh sb="1" eb="3">
      <t>シハライ</t>
    </rPh>
    <rPh sb="3" eb="5">
      <t>ホウホウ</t>
    </rPh>
    <phoneticPr fontId="4"/>
  </si>
  <si>
    <t>　備考</t>
    <rPh sb="1" eb="3">
      <t>ビコウ</t>
    </rPh>
    <phoneticPr fontId="7"/>
  </si>
  <si>
    <r>
      <t>食　事　等　注　文　書　　</t>
    </r>
    <r>
      <rPr>
        <sz val="14"/>
        <rFont val="ＭＳ Ｐゴシック"/>
        <family val="3"/>
        <charset val="128"/>
      </rPr>
      <t xml:space="preserve">（株）旭高原 tel:0565-68-3371 </t>
    </r>
    <phoneticPr fontId="4"/>
  </si>
  <si>
    <t>旭高原自然の家小学校</t>
    <phoneticPr fontId="4"/>
  </si>
  <si>
    <t>キキちゃん</t>
    <phoneticPr fontId="4"/>
  </si>
  <si>
    <t>○○ー○○○○</t>
    <phoneticPr fontId="4"/>
  </si>
  <si>
    <t>豊田市小滝野町坂３８－２５</t>
    <rPh sb="0" eb="3">
      <t>トヨタシ</t>
    </rPh>
    <rPh sb="3" eb="4">
      <t>ショウ</t>
    </rPh>
    <rPh sb="4" eb="6">
      <t>タキノ</t>
    </rPh>
    <rPh sb="6" eb="7">
      <t>マチ</t>
    </rPh>
    <rPh sb="7" eb="8">
      <t>サカ</t>
    </rPh>
    <phoneticPr fontId="4"/>
  </si>
  <si>
    <t>パック①</t>
  </si>
  <si>
    <t>バイキング</t>
  </si>
  <si>
    <t>受　取　り　日　時</t>
    <rPh sb="0" eb="1">
      <t>ウケ</t>
    </rPh>
    <rPh sb="2" eb="3">
      <t>ト</t>
    </rPh>
    <rPh sb="6" eb="7">
      <t>ヒ</t>
    </rPh>
    <rPh sb="8" eb="9">
      <t>ジ</t>
    </rPh>
    <phoneticPr fontId="4"/>
  </si>
  <si>
    <t>体育館</t>
  </si>
  <si>
    <t>パン　サンドロール（チョコ）</t>
  </si>
  <si>
    <t xml:space="preserve">事務室 </t>
  </si>
  <si>
    <t>厨房事務所</t>
  </si>
  <si>
    <t>アイス（バニラ）</t>
  </si>
  <si>
    <r>
      <t>他（</t>
    </r>
    <r>
      <rPr>
        <sz val="8"/>
        <color rgb="FF0000CC"/>
        <rFont val="ＭＳ Ｐゴシック"/>
        <family val="3"/>
        <charset val="128"/>
      </rPr>
      <t>具体的には電話連絡</t>
    </r>
    <r>
      <rPr>
        <sz val="11"/>
        <color rgb="FF0000CC"/>
        <rFont val="ＭＳ Ｐゴシック"/>
        <family val="3"/>
        <charset val="128"/>
      </rPr>
      <t>）</t>
    </r>
    <rPh sb="0" eb="1">
      <t>タ</t>
    </rPh>
    <rPh sb="2" eb="5">
      <t>グタイテキ</t>
    </rPh>
    <rPh sb="7" eb="9">
      <t>デンワ</t>
    </rPh>
    <rPh sb="9" eb="11">
      <t>レンラク</t>
    </rPh>
    <phoneticPr fontId="4"/>
  </si>
  <si>
    <t>あらびきソーセージ</t>
  </si>
  <si>
    <t>PETいろはす555ml</t>
  </si>
  <si>
    <t>たっぷりコーンマヨ</t>
  </si>
  <si>
    <t>たっぷりツナマヨネーズ</t>
  </si>
  <si>
    <t>PETアクエリアス500ml</t>
  </si>
  <si>
    <t>クリームパン</t>
  </si>
  <si>
    <t>メロンパン</t>
  </si>
  <si>
    <t>ヨーグルト</t>
  </si>
  <si>
    <t>カレーライス</t>
  </si>
  <si>
    <t>バーベキュー</t>
  </si>
  <si>
    <t>カレーうどん</t>
  </si>
  <si>
    <t>ピザ</t>
  </si>
  <si>
    <t>手作り五平餅</t>
    <rPh sb="0" eb="2">
      <t>テヅク</t>
    </rPh>
    <rPh sb="3" eb="6">
      <t>ゴヘイモチ</t>
    </rPh>
    <phoneticPr fontId="4"/>
  </si>
  <si>
    <t>手作りうどん</t>
    <rPh sb="0" eb="2">
      <t>テヅク</t>
    </rPh>
    <phoneticPr fontId="4"/>
  </si>
  <si>
    <t>７人×１０班</t>
    <rPh sb="1" eb="2">
      <t>ニン</t>
    </rPh>
    <rPh sb="5" eb="6">
      <t>ハン</t>
    </rPh>
    <phoneticPr fontId="4"/>
  </si>
  <si>
    <t>５人×　５班</t>
    <rPh sb="1" eb="2">
      <t>ニン</t>
    </rPh>
    <rPh sb="5" eb="6">
      <t>ハン</t>
    </rPh>
    <phoneticPr fontId="4"/>
  </si>
  <si>
    <t>レトルトカレー</t>
  </si>
  <si>
    <t>＜ 野外炊飯追加材料 ＞</t>
    <rPh sb="2" eb="4">
      <t>ヤガイ</t>
    </rPh>
    <rPh sb="4" eb="6">
      <t>スイハン</t>
    </rPh>
    <rPh sb="6" eb="8">
      <t>ツイカ</t>
    </rPh>
    <rPh sb="8" eb="10">
      <t>ザイリョウ</t>
    </rPh>
    <phoneticPr fontId="4"/>
  </si>
  <si>
    <t>○</t>
  </si>
  <si>
    <t>ﾌｧﾐﾘｰﾌｧｲﾔｰ場</t>
  </si>
  <si>
    <t>マッシュルームスライス（50ｇ）</t>
  </si>
  <si>
    <t>雨天のみ</t>
  </si>
  <si>
    <t>４本</t>
    <rPh sb="1" eb="2">
      <t>ホン</t>
    </rPh>
    <phoneticPr fontId="4"/>
  </si>
  <si>
    <t>晴天のみ</t>
    <rPh sb="0" eb="2">
      <t>セイテン</t>
    </rPh>
    <phoneticPr fontId="4"/>
  </si>
  <si>
    <t>14本</t>
    <rPh sb="2" eb="3">
      <t>ホン</t>
    </rPh>
    <phoneticPr fontId="4"/>
  </si>
  <si>
    <t>８５個</t>
    <rPh sb="2" eb="3">
      <t>コ</t>
    </rPh>
    <phoneticPr fontId="4"/>
  </si>
  <si>
    <t>ろうそく１本大（20号）</t>
    <rPh sb="5" eb="6">
      <t>ホン</t>
    </rPh>
    <rPh sb="6" eb="7">
      <t>ダイ</t>
    </rPh>
    <rPh sb="10" eb="11">
      <t>ゴウ</t>
    </rPh>
    <phoneticPr fontId="4"/>
  </si>
  <si>
    <t>不要</t>
  </si>
  <si>
    <t>分割</t>
  </si>
  <si>
    <t>振込</t>
  </si>
  <si>
    <t>クラフト材料注文書</t>
    <rPh sb="4" eb="6">
      <t>ザイリョウ</t>
    </rPh>
    <rPh sb="6" eb="7">
      <t>チュウ</t>
    </rPh>
    <rPh sb="7" eb="8">
      <t>ブン</t>
    </rPh>
    <rPh sb="8" eb="9">
      <t>ショ</t>
    </rPh>
    <phoneticPr fontId="4"/>
  </si>
  <si>
    <r>
      <t xml:space="preserve">　 </t>
    </r>
    <r>
      <rPr>
        <b/>
        <sz val="14"/>
        <color rgb="FFFF0000"/>
        <rFont val="ＭＳ Ｐゴシック"/>
        <family val="3"/>
        <charset val="128"/>
      </rPr>
      <t>提出期限：利用日より4週間前厳守</t>
    </r>
    <rPh sb="16" eb="18">
      <t>ゲンシュ</t>
    </rPh>
    <phoneticPr fontId="4"/>
  </si>
  <si>
    <t>Ｅ．クラフト材料の注文</t>
    <phoneticPr fontId="4"/>
  </si>
  <si>
    <t>　※自然の家の「宿泊・施設利用料金」と一緒のご精算になります。</t>
    <rPh sb="2" eb="4">
      <t>シゼン</t>
    </rPh>
    <rPh sb="5" eb="6">
      <t>イエ</t>
    </rPh>
    <rPh sb="8" eb="10">
      <t>シュクハク</t>
    </rPh>
    <rPh sb="11" eb="13">
      <t>シセツ</t>
    </rPh>
    <rPh sb="13" eb="15">
      <t>リヨウ</t>
    </rPh>
    <rPh sb="15" eb="16">
      <t>リョウ</t>
    </rPh>
    <rPh sb="16" eb="17">
      <t>キン</t>
    </rPh>
    <rPh sb="19" eb="21">
      <t>イッショ</t>
    </rPh>
    <rPh sb="23" eb="25">
      <t>セイサン</t>
    </rPh>
    <phoneticPr fontId="4"/>
  </si>
  <si>
    <t>『〇／〇』</t>
    <phoneticPr fontId="4"/>
  </si>
  <si>
    <t>『□：□』</t>
    <phoneticPr fontId="4"/>
  </si>
  <si>
    <t>商品名</t>
    <rPh sb="0" eb="3">
      <t>ショウヒンメイ</t>
    </rPh>
    <phoneticPr fontId="4"/>
  </si>
  <si>
    <t>受取日</t>
    <rPh sb="0" eb="2">
      <t>ウケト</t>
    </rPh>
    <rPh sb="2" eb="3">
      <t>ビ</t>
    </rPh>
    <phoneticPr fontId="4"/>
  </si>
  <si>
    <t>受取時刻</t>
    <rPh sb="0" eb="2">
      <t>ウケトリ</t>
    </rPh>
    <rPh sb="2" eb="4">
      <t>ジコク</t>
    </rPh>
    <phoneticPr fontId="4"/>
  </si>
  <si>
    <t>実施形態</t>
    <rPh sb="0" eb="2">
      <t>ジッシ</t>
    </rPh>
    <rPh sb="2" eb="4">
      <t>ケイタイ</t>
    </rPh>
    <phoneticPr fontId="4"/>
  </si>
  <si>
    <t>備　　考</t>
    <rPh sb="0" eb="1">
      <t>ビ</t>
    </rPh>
    <rPh sb="3" eb="4">
      <t>コウ</t>
    </rPh>
    <phoneticPr fontId="4"/>
  </si>
  <si>
    <t>焼き杉細工</t>
    <rPh sb="0" eb="1">
      <t>ヤ</t>
    </rPh>
    <rPh sb="2" eb="3">
      <t>スギ</t>
    </rPh>
    <rPh sb="3" eb="5">
      <t>サイク</t>
    </rPh>
    <phoneticPr fontId="4"/>
  </si>
  <si>
    <t>焼き杉壁掛け</t>
    <rPh sb="0" eb="1">
      <t>ヤ</t>
    </rPh>
    <rPh sb="2" eb="3">
      <t>スギ</t>
    </rPh>
    <rPh sb="3" eb="4">
      <t>カベ</t>
    </rPh>
    <rPh sb="4" eb="5">
      <t>カ</t>
    </rPh>
    <phoneticPr fontId="4"/>
  </si>
  <si>
    <t>※カセットガス、バーナーは自然の家で用意します。</t>
    <rPh sb="13" eb="15">
      <t>シゼン</t>
    </rPh>
    <rPh sb="16" eb="17">
      <t>イエ</t>
    </rPh>
    <rPh sb="18" eb="20">
      <t>ヨウイ</t>
    </rPh>
    <phoneticPr fontId="7"/>
  </si>
  <si>
    <t>晴雨実施</t>
    <rPh sb="0" eb="2">
      <t>セイウ</t>
    </rPh>
    <rPh sb="2" eb="4">
      <t>ジッシ</t>
    </rPh>
    <phoneticPr fontId="4"/>
  </si>
  <si>
    <r>
      <t xml:space="preserve">動 物 焼 き 杉
</t>
    </r>
    <r>
      <rPr>
        <b/>
        <sz val="12"/>
        <rFont val="ＭＳ ゴシック"/>
        <family val="3"/>
        <charset val="128"/>
      </rPr>
      <t>キーラック</t>
    </r>
    <rPh sb="0" eb="1">
      <t>ドウ</t>
    </rPh>
    <rPh sb="2" eb="3">
      <t>ブツ</t>
    </rPh>
    <rPh sb="4" eb="5">
      <t>ヤ</t>
    </rPh>
    <rPh sb="8" eb="9">
      <t>スギ</t>
    </rPh>
    <phoneticPr fontId="41"/>
  </si>
  <si>
    <t>り　す</t>
    <phoneticPr fontId="4"/>
  </si>
  <si>
    <t>雨天のみ実施</t>
    <rPh sb="0" eb="2">
      <t>ウテン</t>
    </rPh>
    <rPh sb="4" eb="6">
      <t>ジッシ</t>
    </rPh>
    <phoneticPr fontId="4"/>
  </si>
  <si>
    <t>う　し</t>
    <phoneticPr fontId="4"/>
  </si>
  <si>
    <t>ふくろう</t>
    <phoneticPr fontId="4"/>
  </si>
  <si>
    <r>
      <t>動 物 焼 き 杉　　　</t>
    </r>
    <r>
      <rPr>
        <b/>
        <sz val="12"/>
        <rFont val="ＭＳ ゴシック"/>
        <family val="3"/>
        <charset val="128"/>
      </rPr>
      <t>ペ ン 立 て</t>
    </r>
    <rPh sb="0" eb="1">
      <t>ドウ</t>
    </rPh>
    <rPh sb="2" eb="3">
      <t>ブツ</t>
    </rPh>
    <rPh sb="4" eb="5">
      <t>ヤ</t>
    </rPh>
    <rPh sb="8" eb="9">
      <t>スギ</t>
    </rPh>
    <rPh sb="16" eb="17">
      <t>タ</t>
    </rPh>
    <phoneticPr fontId="41"/>
  </si>
  <si>
    <t>うさぎ</t>
    <phoneticPr fontId="4"/>
  </si>
  <si>
    <t>いのしし</t>
    <phoneticPr fontId="4"/>
  </si>
  <si>
    <t>エコクラフト</t>
    <phoneticPr fontId="4"/>
  </si>
  <si>
    <t>メタルスプーン</t>
    <phoneticPr fontId="41"/>
  </si>
  <si>
    <t xml:space="preserve"> ※木柄の部分は、10cm程の長さです。材料代に含まれています。</t>
    <rPh sb="2" eb="3">
      <t>キ</t>
    </rPh>
    <rPh sb="3" eb="4">
      <t>エ</t>
    </rPh>
    <rPh sb="5" eb="7">
      <t>ブブン</t>
    </rPh>
    <phoneticPr fontId="4"/>
  </si>
  <si>
    <t>メタルフォーク</t>
    <phoneticPr fontId="41"/>
  </si>
  <si>
    <t>木の枝ボールペンセット</t>
    <rPh sb="0" eb="1">
      <t>キ</t>
    </rPh>
    <rPh sb="2" eb="3">
      <t>エダ</t>
    </rPh>
    <phoneticPr fontId="4"/>
  </si>
  <si>
    <t>ウッドスプーン</t>
    <phoneticPr fontId="4"/>
  </si>
  <si>
    <t>ヒノキの葉書</t>
    <rPh sb="4" eb="6">
      <t>ハガキ</t>
    </rPh>
    <phoneticPr fontId="4"/>
  </si>
  <si>
    <t>切手は団体様でご準備ください。</t>
    <rPh sb="0" eb="2">
      <t>キッテ</t>
    </rPh>
    <rPh sb="3" eb="5">
      <t>ダンタイ</t>
    </rPh>
    <rPh sb="5" eb="6">
      <t>サマ</t>
    </rPh>
    <rPh sb="8" eb="10">
      <t>ジュンビ</t>
    </rPh>
    <phoneticPr fontId="4"/>
  </si>
  <si>
    <t>小原和紙の手すき葉書</t>
    <rPh sb="0" eb="4">
      <t>オバラワシ</t>
    </rPh>
    <rPh sb="5" eb="6">
      <t>テ</t>
    </rPh>
    <rPh sb="8" eb="10">
      <t>ハガキ</t>
    </rPh>
    <phoneticPr fontId="4"/>
  </si>
  <si>
    <t>≪注文に関するお願い≫</t>
    <rPh sb="1" eb="3">
      <t>チュウモン</t>
    </rPh>
    <rPh sb="4" eb="5">
      <t>カン</t>
    </rPh>
    <rPh sb="8" eb="9">
      <t>ネガ</t>
    </rPh>
    <phoneticPr fontId="4"/>
  </si>
  <si>
    <t>２．クラフトの個数を変更される場合は、注文書の再提出は必要ありません。当日対応できます。</t>
    <rPh sb="7" eb="9">
      <t>コスウ</t>
    </rPh>
    <rPh sb="10" eb="12">
      <t>ヘンコウ</t>
    </rPh>
    <rPh sb="15" eb="17">
      <t>バアイ</t>
    </rPh>
    <rPh sb="19" eb="22">
      <t>チュウモンショ</t>
    </rPh>
    <rPh sb="23" eb="26">
      <t>サイテイシュツ</t>
    </rPh>
    <rPh sb="27" eb="29">
      <t>ヒツヨウ</t>
    </rPh>
    <rPh sb="35" eb="37">
      <t>トウジツ</t>
    </rPh>
    <rPh sb="37" eb="39">
      <t>タイオウ</t>
    </rPh>
    <phoneticPr fontId="4"/>
  </si>
  <si>
    <t>≪クラフトに関するお願い≫</t>
    <rPh sb="6" eb="7">
      <t>カン</t>
    </rPh>
    <rPh sb="10" eb="11">
      <t>ネガ</t>
    </rPh>
    <phoneticPr fontId="4"/>
  </si>
  <si>
    <t>１．材料・道具の受渡しは事務室です。活動場所が「創作棟」の場合は、創作棟室内に準備します。</t>
    <rPh sb="2" eb="4">
      <t>ザイリョウ</t>
    </rPh>
    <rPh sb="5" eb="7">
      <t>ドウグ</t>
    </rPh>
    <rPh sb="8" eb="10">
      <t>ウケワタ</t>
    </rPh>
    <rPh sb="12" eb="15">
      <t>ジムシツ</t>
    </rPh>
    <rPh sb="18" eb="20">
      <t>カツドウ</t>
    </rPh>
    <rPh sb="20" eb="22">
      <t>バショ</t>
    </rPh>
    <rPh sb="24" eb="26">
      <t>ソウサク</t>
    </rPh>
    <rPh sb="26" eb="27">
      <t>トウ</t>
    </rPh>
    <rPh sb="29" eb="31">
      <t>バアイ</t>
    </rPh>
    <rPh sb="33" eb="35">
      <t>ソウサク</t>
    </rPh>
    <rPh sb="35" eb="36">
      <t>トウ</t>
    </rPh>
    <rPh sb="36" eb="38">
      <t>シツナイ</t>
    </rPh>
    <rPh sb="39" eb="41">
      <t>ジュンビ</t>
    </rPh>
    <phoneticPr fontId="4"/>
  </si>
  <si>
    <t>２．道具の片づけ・実施場所の清掃は、次に使われる団体様のためにていねいにお願いします。</t>
    <rPh sb="2" eb="4">
      <t>ドウグ</t>
    </rPh>
    <rPh sb="5" eb="6">
      <t>カタ</t>
    </rPh>
    <rPh sb="9" eb="11">
      <t>ジッシ</t>
    </rPh>
    <rPh sb="11" eb="13">
      <t>バショ</t>
    </rPh>
    <rPh sb="14" eb="16">
      <t>セイソウ</t>
    </rPh>
    <rPh sb="18" eb="19">
      <t>ツギ</t>
    </rPh>
    <rPh sb="20" eb="21">
      <t>ツカ</t>
    </rPh>
    <rPh sb="24" eb="27">
      <t>ダンタイサマ</t>
    </rPh>
    <rPh sb="37" eb="38">
      <t>ネガ</t>
    </rPh>
    <phoneticPr fontId="4"/>
  </si>
  <si>
    <r>
      <rPr>
        <b/>
        <sz val="10"/>
        <rFont val="ＭＳ ゴシック"/>
        <family val="3"/>
        <charset val="128"/>
      </rPr>
      <t xml:space="preserve">愛知県旭高原自然の家
</t>
    </r>
    <r>
      <rPr>
        <sz val="10"/>
        <rFont val="ＭＳ ゴシック"/>
        <family val="3"/>
        <charset val="128"/>
      </rPr>
      <t>　指定管理者　愛知ネットグループ
　　代表団体　特定非営利活動法人　愛知ネット
　　　理事長　天野　竹行
　　郵便番号　444-2893
　　住　　所　愛知県豊田市小滝野町坂38-25
　　電話番号　0565-68-3200
　　 FAX番号　0565-68-3203
　　　E-MAIL　info@sizennoie-asahi.jp</t>
    </r>
    <rPh sb="97" eb="98">
      <t>サカ</t>
    </rPh>
    <phoneticPr fontId="4"/>
  </si>
  <si>
    <t>旭高原少年自然の家</t>
    <rPh sb="0" eb="7">
      <t>アサヒコウゲンショウネンシゼン</t>
    </rPh>
    <rPh sb="8" eb="9">
      <t>イエ</t>
    </rPh>
    <phoneticPr fontId="4"/>
  </si>
  <si>
    <r>
      <t>動 物 焼 き 杉</t>
    </r>
    <r>
      <rPr>
        <sz val="12"/>
        <rFont val="ＭＳ ゴシック"/>
        <family val="3"/>
        <charset val="128"/>
      </rPr>
      <t xml:space="preserve">
キーラック</t>
    </r>
    <rPh sb="0" eb="1">
      <t>ドウ</t>
    </rPh>
    <rPh sb="2" eb="3">
      <t>ブツ</t>
    </rPh>
    <rPh sb="4" eb="5">
      <t>ヤ</t>
    </rPh>
    <rPh sb="8" eb="9">
      <t>スギ</t>
    </rPh>
    <phoneticPr fontId="41"/>
  </si>
  <si>
    <t>１．クラフトの種類（商品）を変更される場合は、注文書の再提出をお願いします。</t>
    <rPh sb="7" eb="9">
      <t>シュルイ</t>
    </rPh>
    <rPh sb="10" eb="12">
      <t>ショウヒン</t>
    </rPh>
    <rPh sb="14" eb="16">
      <t>ヘンコウ</t>
    </rPh>
    <rPh sb="19" eb="21">
      <t>バアイ</t>
    </rPh>
    <rPh sb="23" eb="26">
      <t>チュウモンショ</t>
    </rPh>
    <rPh sb="27" eb="30">
      <t>サイテイシュツ</t>
    </rPh>
    <rPh sb="32" eb="33">
      <t>ネガ</t>
    </rPh>
    <phoneticPr fontId="4"/>
  </si>
  <si>
    <t>活動プログラム</t>
    <rPh sb="0" eb="2">
      <t>カツドウ</t>
    </rPh>
    <phoneticPr fontId="4"/>
  </si>
  <si>
    <t>電話</t>
    <rPh sb="0" eb="2">
      <t>デンワ</t>
    </rPh>
    <phoneticPr fontId="4"/>
  </si>
  <si>
    <t>ＦＡＸ</t>
    <phoneticPr fontId="4"/>
  </si>
  <si>
    <t>MAIL</t>
    <phoneticPr fontId="4"/>
  </si>
  <si>
    <t>↓</t>
    <phoneticPr fontId="4"/>
  </si>
  <si>
    <t>宿直・代表者打合わせ</t>
    <rPh sb="0" eb="2">
      <t>シュクチョク</t>
    </rPh>
    <rPh sb="3" eb="6">
      <t>ダイヒョウシャ</t>
    </rPh>
    <rPh sb="6" eb="7">
      <t>ウ</t>
    </rPh>
    <rPh sb="7" eb="8">
      <t>ア</t>
    </rPh>
    <phoneticPr fontId="4"/>
  </si>
  <si>
    <t>入所日</t>
    <rPh sb="0" eb="3">
      <t>ニュウショビ</t>
    </rPh>
    <phoneticPr fontId="4"/>
  </si>
  <si>
    <t>月日</t>
    <rPh sb="0" eb="2">
      <t>ツキヒ</t>
    </rPh>
    <phoneticPr fontId="4"/>
  </si>
  <si>
    <t xml:space="preserve">17:00　17:30  </t>
    <phoneticPr fontId="4"/>
  </si>
  <si>
    <t>備　　考</t>
    <rPh sb="0" eb="1">
      <t>ソナエ</t>
    </rPh>
    <rPh sb="3" eb="4">
      <t>コウ</t>
    </rPh>
    <phoneticPr fontId="4"/>
  </si>
  <si>
    <t>人数</t>
    <rPh sb="0" eb="2">
      <t>ニンズウ</t>
    </rPh>
    <phoneticPr fontId="4"/>
  </si>
  <si>
    <t>研　　修</t>
    <rPh sb="0" eb="1">
      <t>ケン</t>
    </rPh>
    <rPh sb="3" eb="4">
      <t>オサム</t>
    </rPh>
    <phoneticPr fontId="4"/>
  </si>
  <si>
    <t>昼　食</t>
    <rPh sb="0" eb="1">
      <t>ヒル</t>
    </rPh>
    <rPh sb="2" eb="3">
      <t>ショク</t>
    </rPh>
    <phoneticPr fontId="4"/>
  </si>
  <si>
    <t>夕食／入浴</t>
    <rPh sb="0" eb="2">
      <t>ユウショク</t>
    </rPh>
    <rPh sb="3" eb="5">
      <t>ニュウヨク</t>
    </rPh>
    <phoneticPr fontId="4"/>
  </si>
  <si>
    <t>交通手段</t>
    <rPh sb="0" eb="2">
      <t>コウツウ</t>
    </rPh>
    <rPh sb="2" eb="4">
      <t>シュダン</t>
    </rPh>
    <phoneticPr fontId="4"/>
  </si>
  <si>
    <t>晴</t>
    <phoneticPr fontId="4"/>
  </si>
  <si>
    <t>就寝準備</t>
    <rPh sb="0" eb="2">
      <t>シュウシン</t>
    </rPh>
    <rPh sb="2" eb="4">
      <t>ジュンビ</t>
    </rPh>
    <phoneticPr fontId="4"/>
  </si>
  <si>
    <t>消　　灯</t>
    <rPh sb="0" eb="1">
      <t>ケ</t>
    </rPh>
    <rPh sb="3" eb="4">
      <t>ヒ</t>
    </rPh>
    <phoneticPr fontId="4"/>
  </si>
  <si>
    <t>入所式での
所長あいさつ</t>
    <rPh sb="0" eb="2">
      <t>ニュウショ</t>
    </rPh>
    <rPh sb="2" eb="3">
      <t>シキ</t>
    </rPh>
    <rPh sb="6" eb="8">
      <t>ショチョウ</t>
    </rPh>
    <phoneticPr fontId="4"/>
  </si>
  <si>
    <t>大型バス</t>
    <rPh sb="0" eb="2">
      <t>オオガタ</t>
    </rPh>
    <phoneticPr fontId="4"/>
  </si>
  <si>
    <t>台</t>
    <rPh sb="0" eb="1">
      <t>ダイ</t>
    </rPh>
    <phoneticPr fontId="4"/>
  </si>
  <si>
    <t>緊急車両</t>
    <rPh sb="0" eb="4">
      <t>キンキュウシャリョウ</t>
    </rPh>
    <phoneticPr fontId="4"/>
  </si>
  <si>
    <t>入所オリエンテーション</t>
    <rPh sb="0" eb="2">
      <t>ニュウショ</t>
    </rPh>
    <phoneticPr fontId="4"/>
  </si>
  <si>
    <t>宿泊室</t>
    <rPh sb="0" eb="3">
      <t>シュクハクシツ</t>
    </rPh>
    <phoneticPr fontId="4"/>
  </si>
  <si>
    <t>下足箱</t>
    <rPh sb="0" eb="2">
      <t>ゲソク</t>
    </rPh>
    <rPh sb="2" eb="3">
      <t>バコ</t>
    </rPh>
    <phoneticPr fontId="4"/>
  </si>
  <si>
    <t>荷物置き場</t>
    <rPh sb="0" eb="3">
      <t>ニモツオ</t>
    </rPh>
    <rPh sb="4" eb="5">
      <t>バ</t>
    </rPh>
    <phoneticPr fontId="4"/>
  </si>
  <si>
    <t>雨</t>
    <rPh sb="0" eb="1">
      <t>アメ</t>
    </rPh>
    <phoneticPr fontId="4"/>
  </si>
  <si>
    <t>メディルームの希望</t>
    <rPh sb="7" eb="9">
      <t>キボウ</t>
    </rPh>
    <phoneticPr fontId="4"/>
  </si>
  <si>
    <t>宿直・代表者うち合わせ</t>
    <rPh sb="0" eb="2">
      <t>シュクチョク</t>
    </rPh>
    <rPh sb="3" eb="6">
      <t>ダイヒョウシャ</t>
    </rPh>
    <rPh sb="8" eb="9">
      <t>ア</t>
    </rPh>
    <phoneticPr fontId="4"/>
  </si>
  <si>
    <t>中日</t>
    <rPh sb="0" eb="2">
      <t>ナカビ</t>
    </rPh>
    <phoneticPr fontId="4"/>
  </si>
  <si>
    <t>集い</t>
    <rPh sb="0" eb="1">
      <t>ツド</t>
    </rPh>
    <phoneticPr fontId="4"/>
  </si>
  <si>
    <t>なし</t>
  </si>
  <si>
    <t>場所</t>
    <rPh sb="0" eb="2">
      <t>バショ</t>
    </rPh>
    <phoneticPr fontId="4"/>
  </si>
  <si>
    <t>退所日</t>
    <rPh sb="0" eb="3">
      <t>タイショビ</t>
    </rPh>
    <phoneticPr fontId="4"/>
  </si>
  <si>
    <t>退所式での
所長あいさつ</t>
    <rPh sb="0" eb="2">
      <t>タイショ</t>
    </rPh>
    <rPh sb="2" eb="3">
      <t>シキ</t>
    </rPh>
    <rPh sb="6" eb="8">
      <t>ショチョウ</t>
    </rPh>
    <phoneticPr fontId="4"/>
  </si>
  <si>
    <t>基本情報を入力してください。　</t>
    <rPh sb="0" eb="2">
      <t>キホン</t>
    </rPh>
    <rPh sb="2" eb="4">
      <t>ジョウホウ</t>
    </rPh>
    <rPh sb="5" eb="7">
      <t>ニュウリョク</t>
    </rPh>
    <phoneticPr fontId="4"/>
  </si>
  <si>
    <t>の部分です。</t>
    <rPh sb="1" eb="3">
      <t>ブブン</t>
    </rPh>
    <phoneticPr fontId="4"/>
  </si>
  <si>
    <t>『団体名、担当者名、電話、ＦＡＸ、MAIL、人数（男・女）、備考』です。</t>
    <rPh sb="1" eb="4">
      <t>ダンタイメイ</t>
    </rPh>
    <rPh sb="5" eb="9">
      <t>タントウシャメイ</t>
    </rPh>
    <rPh sb="10" eb="11">
      <t>デン</t>
    </rPh>
    <rPh sb="11" eb="12">
      <t>ワ</t>
    </rPh>
    <rPh sb="22" eb="24">
      <t>ニンズウ</t>
    </rPh>
    <rPh sb="25" eb="26">
      <t>オトコ</t>
    </rPh>
    <rPh sb="27" eb="28">
      <t>オンナ</t>
    </rPh>
    <rPh sb="30" eb="32">
      <t>ビコウ</t>
    </rPh>
    <phoneticPr fontId="4"/>
  </si>
  <si>
    <t>の部分は、所員が記入します。</t>
    <rPh sb="1" eb="3">
      <t>ブブン</t>
    </rPh>
    <rPh sb="5" eb="7">
      <t>ショイン</t>
    </rPh>
    <rPh sb="8" eb="10">
      <t>キニュウ</t>
    </rPh>
    <phoneticPr fontId="4"/>
  </si>
  <si>
    <t>活動内容・活動場所を該当の時間帯に入力してください。（できるだけ略記号を使ってください）</t>
    <rPh sb="0" eb="2">
      <t>カツドウ</t>
    </rPh>
    <rPh sb="2" eb="4">
      <t>ナイヨウ</t>
    </rPh>
    <rPh sb="5" eb="7">
      <t>カツドウ</t>
    </rPh>
    <rPh sb="7" eb="9">
      <t>バショ</t>
    </rPh>
    <rPh sb="10" eb="12">
      <t>ガイトウ</t>
    </rPh>
    <rPh sb="13" eb="16">
      <t>ジカンタイ</t>
    </rPh>
    <rPh sb="17" eb="19">
      <t>ニュウリョク</t>
    </rPh>
    <rPh sb="32" eb="33">
      <t>リャク</t>
    </rPh>
    <rPh sb="33" eb="35">
      <t>キゴウ</t>
    </rPh>
    <rPh sb="36" eb="37">
      <t>ツカ</t>
    </rPh>
    <phoneticPr fontId="4"/>
  </si>
  <si>
    <t>「エクセル」の操作に慣れている方は、セルの結合、縦書きなどして見やすくしていただけるとありがたいです。</t>
    <rPh sb="7" eb="9">
      <t>ソウサ</t>
    </rPh>
    <rPh sb="10" eb="11">
      <t>ナ</t>
    </rPh>
    <rPh sb="15" eb="16">
      <t>カタ</t>
    </rPh>
    <rPh sb="21" eb="23">
      <t>ケツゴウ</t>
    </rPh>
    <rPh sb="24" eb="26">
      <t>タテガ</t>
    </rPh>
    <rPh sb="31" eb="32">
      <t>ミ</t>
    </rPh>
    <phoneticPr fontId="4"/>
  </si>
  <si>
    <t>旭高原市立キキ小学校</t>
    <rPh sb="0" eb="1">
      <t>アサヒ</t>
    </rPh>
    <rPh sb="1" eb="3">
      <t>コウゲン</t>
    </rPh>
    <rPh sb="3" eb="5">
      <t>シリツ</t>
    </rPh>
    <rPh sb="7" eb="10">
      <t>ショウガッコウ</t>
    </rPh>
    <phoneticPr fontId="4"/>
  </si>
  <si>
    <t>旭　高太郎</t>
    <rPh sb="0" eb="1">
      <t>アサヒ</t>
    </rPh>
    <rPh sb="2" eb="5">
      <t>コウタロウ</t>
    </rPh>
    <phoneticPr fontId="4"/>
  </si>
  <si>
    <t>●　●　●　●</t>
    <phoneticPr fontId="4"/>
  </si>
  <si>
    <t>◆　◆　◆　◆</t>
    <phoneticPr fontId="4"/>
  </si>
  <si>
    <t>＠</t>
    <phoneticPr fontId="4"/>
  </si>
  <si>
    <t>入所式・ＯＲ（講）</t>
    <rPh sb="0" eb="2">
      <t>ニュウショ</t>
    </rPh>
    <rPh sb="2" eb="3">
      <t>シキ</t>
    </rPh>
    <phoneticPr fontId="4"/>
  </si>
  <si>
    <t>ＢＭ</t>
    <phoneticPr fontId="4"/>
  </si>
  <si>
    <t>持弁
（ふ広）
（体）</t>
    <rPh sb="0" eb="1">
      <t>モ</t>
    </rPh>
    <rPh sb="1" eb="2">
      <t>ベン</t>
    </rPh>
    <phoneticPr fontId="4"/>
  </si>
  <si>
    <t>ＯＤＣ
&lt;カレーライス&gt;
（炊１・４・３）</t>
    <rPh sb="14" eb="15">
      <t>スイ</t>
    </rPh>
    <phoneticPr fontId="4"/>
  </si>
  <si>
    <t>入浴</t>
    <rPh sb="0" eb="2">
      <t>ニュウヨク</t>
    </rPh>
    <phoneticPr fontId="4"/>
  </si>
  <si>
    <t>ＣＦ
（う広）</t>
    <phoneticPr fontId="4"/>
  </si>
  <si>
    <t>班長会　（談）</t>
    <rPh sb="0" eb="2">
      <t>ハンチョウ</t>
    </rPh>
    <rPh sb="2" eb="3">
      <t>カイ</t>
    </rPh>
    <rPh sb="5" eb="6">
      <t>ダン</t>
    </rPh>
    <phoneticPr fontId="4"/>
  </si>
  <si>
    <t>あり</t>
  </si>
  <si>
    <t>事前</t>
  </si>
  <si>
    <r>
      <t>（炊１・４・</t>
    </r>
    <r>
      <rPr>
        <b/>
        <sz val="11"/>
        <rFont val="ＭＳ ゴシック"/>
        <family val="3"/>
        <charset val="128"/>
      </rPr>
      <t>５</t>
    </r>
    <r>
      <rPr>
        <sz val="11"/>
        <rFont val="ＭＳ ゴシック"/>
        <family val="3"/>
        <charset val="128"/>
      </rPr>
      <t>）</t>
    </r>
    <rPh sb="1" eb="2">
      <t>スイ</t>
    </rPh>
    <phoneticPr fontId="4"/>
  </si>
  <si>
    <t>ＣＳ
（体）</t>
    <phoneticPr fontId="4"/>
  </si>
  <si>
    <t>旭高原市立キキ小学校</t>
    <phoneticPr fontId="4"/>
  </si>
  <si>
    <t>ＷＲ
　＜Ａ・Ｂコース＞
※注弁</t>
    <rPh sb="14" eb="16">
      <t>チュウベン</t>
    </rPh>
    <phoneticPr fontId="4"/>
  </si>
  <si>
    <t>退所式(ふ広)(講)</t>
    <rPh sb="0" eb="1">
      <t>タイ</t>
    </rPh>
    <rPh sb="1" eb="2">
      <t>ショ</t>
    </rPh>
    <rPh sb="2" eb="3">
      <t>シキ</t>
    </rPh>
    <rPh sb="5" eb="6">
      <t>ヒロ</t>
    </rPh>
    <rPh sb="8" eb="9">
      <t>コウ</t>
    </rPh>
    <phoneticPr fontId="4"/>
  </si>
  <si>
    <t>独自実施</t>
  </si>
  <si>
    <t>食堂
パック①
7:30～
(80)</t>
    <rPh sb="0" eb="2">
      <t>ショクドウ</t>
    </rPh>
    <phoneticPr fontId="4"/>
  </si>
  <si>
    <t>スポーツ大会
（体）</t>
    <rPh sb="4" eb="6">
      <t>タイカイ</t>
    </rPh>
    <phoneticPr fontId="4"/>
  </si>
  <si>
    <t>注弁
（体）</t>
    <rPh sb="0" eb="1">
      <t>チュウ</t>
    </rPh>
    <rPh sb="1" eb="2">
      <t>ベン</t>
    </rPh>
    <rPh sb="4" eb="5">
      <t>タイ</t>
    </rPh>
    <phoneticPr fontId="4"/>
  </si>
  <si>
    <t>　　愛知県旭高原自然の家利用規約確認
　  １　暴力団の利益になると認められる場合及び明らかに人権侵害を助長すると認められる場合には許可しない。
　  ２　前項の規定にかかわらず、研修計画の内容が次のいずれかに該当するものについては、施設の利用は許可しない。
　　　　　（１）　公安又は風俗を害するおそれのあるもの
　　　　　（２）　施設の構造上又は管理上支障のあるもの
　　　　　（３）　商品の販売等の営利行為又は宣伝行為をするもの
　　　　　（４）　研修の内容が周辺地域の静穏を乱すおそれのあるもの
　　　　　（５）　他の利用者に危害又は迷惑を及ぼすおそれのあるもの
　　　　　（６）　本邦出身者に対する不当な差別的言動が行われるおそれのあるもの
    ３　天災等不可抗力に起因する事由により臨時休館する場合がある。その際に発生する利用者の損害については
　　　　補償しない。  
　　　　　　特定非営利活動法人　愛知ネット理事長　　　　天野　竹行　様
　　　　　　　　　　上記について確認しました。利用の規約に該当する行為は行いません。</t>
    <phoneticPr fontId="4"/>
  </si>
  <si>
    <t>パン　サンドロール（チョコ)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</si>
</sst>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ggge&quot;年&quot;m&quot;月&quot;d&quot;日&quot;;@"/>
    <numFmt numFmtId="177" formatCode="\(aaa\)"/>
    <numFmt numFmtId="178" formatCode="aaa"/>
    <numFmt numFmtId="179" formatCode="h&quot;時&quot;mm&quot;分&quot;;@"/>
    <numFmt numFmtId="180" formatCode="[$]ggge&quot;年&quot;m&quot;月&quot;d&quot;日&quot;\(aaa\)"/>
    <numFmt numFmtId="181" formatCode="m/d"/>
    <numFmt numFmtId="182" formatCode="[&lt;=999]000;[&lt;=9999]000\-00;000\-0000"/>
    <numFmt numFmtId="183" formatCode="m&quot;月&quot;d&quot;日&quot;;@"/>
    <numFmt numFmtId="184" formatCode="0_);[Red]\(0\)"/>
    <numFmt numFmtId="185" formatCode="[$-411]ggge&quot;年&quot;m&quot;月&quot;d&quot;日&quot;&quot;（&quot;aaa&quot;）&quot;"/>
    <numFmt numFmtId="186" formatCode="&quot;第&quot;General&quot;日目&quot;"/>
    <numFmt numFmtId="187" formatCode="m&quot;月&quot;d&quot;日&quot;&quot;(&quot;aaa&quot;)&quot;"/>
  </numFmts>
  <fonts count="88">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6"/>
      <name val="游ゴシック"/>
      <family val="2"/>
      <charset val="128"/>
      <scheme val="minor"/>
    </font>
    <font>
      <sz val="10"/>
      <name val="ＭＳ Ｐ明朝"/>
      <family val="1"/>
      <charset val="128"/>
    </font>
    <font>
      <sz val="11"/>
      <name val="ＭＳ Ｐゴシック"/>
      <family val="3"/>
      <charset val="128"/>
    </font>
    <font>
      <sz val="11"/>
      <color rgb="FF000000"/>
      <name val="ＭＳ Ｐゴシック"/>
      <family val="3"/>
      <charset val="128"/>
    </font>
    <font>
      <sz val="8"/>
      <name val="ＭＳ Ｐゴシック"/>
      <family val="3"/>
      <charset val="128"/>
    </font>
    <font>
      <b/>
      <sz val="14"/>
      <color indexed="9"/>
      <name val="ＭＳ Ｐゴシック"/>
      <family val="3"/>
      <charset val="128"/>
    </font>
    <font>
      <b/>
      <sz val="10"/>
      <color indexed="9"/>
      <name val="ＭＳ Ｐゴシック"/>
      <family val="3"/>
      <charset val="128"/>
    </font>
    <font>
      <sz val="11"/>
      <color indexed="9"/>
      <name val="ＭＳ Ｐゴシック"/>
      <family val="3"/>
      <charset val="128"/>
    </font>
    <font>
      <sz val="20"/>
      <name val="ＭＳ Ｐゴシック"/>
      <family val="3"/>
      <charset val="128"/>
    </font>
    <font>
      <sz val="11"/>
      <color indexed="12"/>
      <name val="ＭＳ Ｐゴシック"/>
      <family val="3"/>
      <charset val="128"/>
    </font>
    <font>
      <sz val="8"/>
      <name val="HG丸ｺﾞｼｯｸM-PRO"/>
      <family val="3"/>
      <charset val="128"/>
    </font>
    <font>
      <sz val="10"/>
      <name val="HG丸ｺﾞｼｯｸM-PRO"/>
      <family val="3"/>
      <charset val="128"/>
    </font>
    <font>
      <sz val="7"/>
      <name val="HG丸ｺﾞｼｯｸM-PRO"/>
      <family val="3"/>
      <charset val="128"/>
    </font>
    <font>
      <sz val="10"/>
      <color theme="1"/>
      <name val="ＭＳ Ｐゴシック"/>
      <family val="3"/>
      <charset val="128"/>
    </font>
    <font>
      <sz val="10"/>
      <color indexed="12"/>
      <name val="ＭＳ Ｐゴシック"/>
      <family val="3"/>
      <charset val="128"/>
    </font>
    <font>
      <sz val="11"/>
      <color theme="1"/>
      <name val="游ゴシック"/>
      <family val="3"/>
      <charset val="128"/>
      <scheme val="minor"/>
    </font>
    <font>
      <sz val="22"/>
      <name val="ＭＳ Ｐゴシック"/>
      <family val="3"/>
      <charset val="128"/>
    </font>
    <font>
      <sz val="16"/>
      <name val="ＭＳ Ｐゴシック"/>
      <family val="3"/>
      <charset val="128"/>
    </font>
    <font>
      <b/>
      <sz val="16"/>
      <color rgb="FFFF0000"/>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b/>
      <sz val="12"/>
      <color rgb="FFFF0000"/>
      <name val="ＭＳ Ｐゴシック"/>
      <family val="3"/>
      <charset val="128"/>
    </font>
    <font>
      <sz val="11"/>
      <name val="游ゴシック Light"/>
      <family val="3"/>
      <charset val="128"/>
      <scheme val="major"/>
    </font>
    <font>
      <sz val="12"/>
      <name val="游ゴシック Light"/>
      <family val="3"/>
      <charset val="128"/>
      <scheme val="major"/>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8"/>
      <color rgb="FFFF0000"/>
      <name val="ＭＳ Ｐゴシック"/>
      <family val="3"/>
      <charset val="128"/>
    </font>
    <font>
      <sz val="14"/>
      <name val="ＭＳ Ｐゴシック"/>
      <family val="3"/>
      <charset val="128"/>
    </font>
    <font>
      <sz val="11"/>
      <color theme="1"/>
      <name val="ＭＳ Ｐゴシック"/>
      <family val="3"/>
      <charset val="128"/>
    </font>
    <font>
      <sz val="6"/>
      <name val="ＭＳ 明朝"/>
      <family val="1"/>
      <charset val="128"/>
    </font>
    <font>
      <sz val="12"/>
      <color rgb="FFFF0000"/>
      <name val="ＭＳ Ｐゴシック"/>
      <family val="3"/>
      <charset val="128"/>
    </font>
    <font>
      <b/>
      <sz val="11"/>
      <color rgb="FF0000CC"/>
      <name val="ＭＳ Ｐゴシック"/>
      <family val="3"/>
      <charset val="128"/>
    </font>
    <font>
      <b/>
      <sz val="10"/>
      <color indexed="10"/>
      <name val="MS P ゴシック"/>
      <family val="3"/>
      <charset val="128"/>
    </font>
    <font>
      <sz val="12"/>
      <color rgb="FF0000CC"/>
      <name val="ＭＳ Ｐゴシック"/>
      <family val="3"/>
      <charset val="128"/>
    </font>
    <font>
      <b/>
      <sz val="11"/>
      <name val="游ゴシック Light"/>
      <family val="3"/>
      <charset val="128"/>
      <scheme val="major"/>
    </font>
    <font>
      <b/>
      <sz val="12"/>
      <name val="游ゴシック Light"/>
      <family val="3"/>
      <charset val="128"/>
      <scheme val="major"/>
    </font>
    <font>
      <b/>
      <sz val="10"/>
      <color rgb="FFFF0000"/>
      <name val="ＭＳ Ｐゴシック"/>
      <family val="3"/>
      <charset val="128"/>
    </font>
    <font>
      <b/>
      <sz val="10"/>
      <color rgb="FF0000CC"/>
      <name val="ＭＳ Ｐゴシック"/>
      <family val="3"/>
      <charset val="128"/>
    </font>
    <font>
      <sz val="8"/>
      <color rgb="FF0000CC"/>
      <name val="ＭＳ Ｐゴシック"/>
      <family val="3"/>
      <charset val="128"/>
    </font>
    <font>
      <sz val="11"/>
      <color rgb="FF0000CC"/>
      <name val="ＭＳ Ｐゴシック"/>
      <family val="3"/>
      <charset val="128"/>
    </font>
    <font>
      <b/>
      <sz val="12"/>
      <color rgb="FF0000CC"/>
      <name val="ＭＳ Ｐゴシック"/>
      <family val="3"/>
      <charset val="128"/>
    </font>
    <font>
      <b/>
      <sz val="20"/>
      <color rgb="FF0000CC"/>
      <name val="ＭＳ Ｐゴシック"/>
      <family val="3"/>
      <charset val="128"/>
    </font>
    <font>
      <b/>
      <sz val="16"/>
      <color rgb="FF0000CC"/>
      <name val="ＭＳ Ｐゴシック"/>
      <family val="3"/>
      <charset val="128"/>
    </font>
    <font>
      <sz val="14"/>
      <color rgb="FF0000CC"/>
      <name val="ＭＳ Ｐゴシック"/>
      <family val="3"/>
      <charset val="128"/>
    </font>
    <font>
      <b/>
      <sz val="20"/>
      <name val="ＭＳ Ｐゴシック"/>
      <family val="3"/>
      <charset val="128"/>
    </font>
    <font>
      <b/>
      <sz val="14"/>
      <color rgb="FFFF0000"/>
      <name val="ＭＳ Ｐゴシック"/>
      <family val="3"/>
      <charset val="128"/>
    </font>
    <font>
      <sz val="11"/>
      <color theme="1"/>
      <name val="ＭＳ ゴシック"/>
      <family val="3"/>
      <charset val="128"/>
    </font>
    <font>
      <b/>
      <sz val="12"/>
      <color rgb="FF0000CC"/>
      <name val="ＭＳ ゴシック"/>
      <family val="3"/>
      <charset val="128"/>
    </font>
    <font>
      <b/>
      <sz val="12"/>
      <name val="ＭＳ ゴシック"/>
      <family val="3"/>
      <charset val="128"/>
    </font>
    <font>
      <sz val="11"/>
      <name val="ＭＳ ゴシック"/>
      <family val="3"/>
      <charset val="128"/>
    </font>
    <font>
      <sz val="12"/>
      <color theme="1"/>
      <name val="ＭＳ ゴシック"/>
      <family val="3"/>
      <charset val="128"/>
    </font>
    <font>
      <b/>
      <sz val="12"/>
      <color theme="1"/>
      <name val="ＭＳ ゴシック"/>
      <family val="3"/>
      <charset val="128"/>
    </font>
    <font>
      <b/>
      <sz val="14"/>
      <name val="ＭＳ ゴシック"/>
      <family val="3"/>
      <charset val="128"/>
    </font>
    <font>
      <b/>
      <sz val="11"/>
      <name val="ＭＳ ゴシック"/>
      <family val="3"/>
      <charset val="128"/>
    </font>
    <font>
      <sz val="10"/>
      <color rgb="FFFF0000"/>
      <name val="ＭＳ ゴシック"/>
      <family val="3"/>
      <charset val="128"/>
    </font>
    <font>
      <b/>
      <sz val="12"/>
      <color rgb="FFFF0000"/>
      <name val="ＭＳ ゴシック"/>
      <family val="3"/>
      <charset val="128"/>
    </font>
    <font>
      <sz val="12"/>
      <name val="ＭＳ ゴシック"/>
      <family val="3"/>
      <charset val="128"/>
    </font>
    <font>
      <sz val="9"/>
      <name val="ＭＳ ゴシック"/>
      <family val="3"/>
      <charset val="128"/>
    </font>
    <font>
      <sz val="11"/>
      <color indexed="10"/>
      <name val="ＭＳ ゴシック"/>
      <family val="3"/>
      <charset val="128"/>
    </font>
    <font>
      <b/>
      <sz val="10"/>
      <name val="ＭＳ ゴシック"/>
      <family val="3"/>
      <charset val="128"/>
    </font>
    <font>
      <sz val="10"/>
      <name val="ＭＳ ゴシック"/>
      <family val="3"/>
      <charset val="128"/>
    </font>
    <font>
      <b/>
      <sz val="11"/>
      <color indexed="10"/>
      <name val="MS P ゴシック"/>
      <family val="3"/>
      <charset val="128"/>
    </font>
    <font>
      <sz val="12"/>
      <color rgb="FF0000CC"/>
      <name val="ＭＳ ゴシック"/>
      <family val="3"/>
      <charset val="128"/>
    </font>
    <font>
      <sz val="14"/>
      <name val="ＭＳ ゴシック"/>
      <family val="3"/>
      <charset val="128"/>
    </font>
    <font>
      <b/>
      <sz val="10"/>
      <name val="ＭＳ Ｐゴシック"/>
      <family val="3"/>
      <charset val="128"/>
    </font>
    <font>
      <b/>
      <sz val="11"/>
      <color rgb="FFFF0000"/>
      <name val="MS P ゴシック"/>
      <charset val="128"/>
    </font>
    <font>
      <b/>
      <i/>
      <sz val="18"/>
      <name val="ＭＳ ゴシック"/>
      <family val="3"/>
      <charset val="128"/>
    </font>
    <font>
      <sz val="16"/>
      <name val="ＭＳ ゴシック"/>
      <family val="3"/>
      <charset val="128"/>
    </font>
    <font>
      <sz val="9"/>
      <color theme="1"/>
      <name val="ＭＳ ゴシック"/>
      <family val="3"/>
      <charset val="128"/>
    </font>
    <font>
      <sz val="6"/>
      <name val="ＭＳ ゴシック"/>
      <family val="3"/>
      <charset val="128"/>
    </font>
    <font>
      <sz val="8"/>
      <name val="ＭＳ ゴシック"/>
      <family val="3"/>
      <charset val="128"/>
    </font>
    <font>
      <sz val="18"/>
      <name val="ＭＳ ゴシック"/>
      <family val="3"/>
      <charset val="128"/>
    </font>
    <font>
      <b/>
      <sz val="11"/>
      <color indexed="81"/>
      <name val="MS P ゴシック"/>
      <family val="3"/>
      <charset val="128"/>
    </font>
    <font>
      <sz val="12"/>
      <name val="ＭＳ Ｐ明朝"/>
      <family val="1"/>
      <charset val="128"/>
    </font>
    <font>
      <sz val="9"/>
      <name val="ＭＳ Ｐ明朝"/>
      <family val="1"/>
      <charset val="128"/>
    </font>
    <font>
      <sz val="11"/>
      <color indexed="10"/>
      <name val="ＭＳ Ｐ明朝"/>
      <family val="1"/>
      <charset val="128"/>
    </font>
  </fonts>
  <fills count="16">
    <fill>
      <patternFill patternType="none"/>
    </fill>
    <fill>
      <patternFill patternType="gray125"/>
    </fill>
    <fill>
      <patternFill patternType="solid">
        <fgColor rgb="FFFFFFCC"/>
        <bgColor indexed="64"/>
      </patternFill>
    </fill>
    <fill>
      <patternFill patternType="solid">
        <fgColor rgb="FF002060"/>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rgb="FFCCFFFF"/>
        <bgColor indexed="64"/>
      </patternFill>
    </fill>
    <fill>
      <patternFill patternType="solid">
        <fgColor indexed="43"/>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
      <patternFill patternType="solid">
        <fgColor rgb="FFFF99FF"/>
        <bgColor indexed="64"/>
      </patternFill>
    </fill>
    <fill>
      <patternFill patternType="solid">
        <fgColor indexed="42"/>
        <bgColor indexed="64"/>
      </patternFill>
    </fill>
    <fill>
      <patternFill patternType="gray0625"/>
    </fill>
    <fill>
      <patternFill patternType="gray0625">
        <bgColor theme="0"/>
      </patternFill>
    </fill>
  </fills>
  <borders count="2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auto="1"/>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auto="1"/>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style="hair">
        <color indexed="64"/>
      </left>
      <right/>
      <top/>
      <bottom/>
      <diagonal/>
    </border>
    <border>
      <left style="double">
        <color indexed="64"/>
      </left>
      <right/>
      <top/>
      <bottom/>
      <diagonal/>
    </border>
    <border>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hair">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auto="1"/>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diagonalDown="1">
      <left style="thin">
        <color indexed="64"/>
      </left>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 diagonalDown="1">
      <left/>
      <right style="medium">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medium">
        <color indexed="64"/>
      </bottom>
      <diagonal/>
    </border>
    <border>
      <left/>
      <right style="dotted">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uble">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0" borderId="0">
      <alignment vertical="center"/>
    </xf>
    <xf numFmtId="0" fontId="9" fillId="0" borderId="0"/>
    <xf numFmtId="6" fontId="9" fillId="0" borderId="0" applyFont="0" applyFill="0" applyBorder="0" applyAlignment="0" applyProtection="0"/>
    <xf numFmtId="0" fontId="9" fillId="0" borderId="0"/>
  </cellStyleXfs>
  <cellXfs count="1693">
    <xf numFmtId="0" fontId="0" fillId="0" borderId="0" xfId="0">
      <alignment vertical="center"/>
    </xf>
    <xf numFmtId="0" fontId="3" fillId="0" borderId="0" xfId="0" applyFont="1" applyAlignment="1">
      <alignment horizontal="left"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177" fontId="5" fillId="0" borderId="0" xfId="0" applyNumberFormat="1" applyFont="1">
      <alignment vertical="center"/>
    </xf>
    <xf numFmtId="178" fontId="5" fillId="0" borderId="0" xfId="0" applyNumberFormat="1"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right" vertical="center" shrinkToFi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5" fillId="0" borderId="22" xfId="0" applyFont="1" applyBorder="1">
      <alignment vertical="center"/>
    </xf>
    <xf numFmtId="0" fontId="5" fillId="0" borderId="6" xfId="0" applyFont="1" applyBorder="1">
      <alignment vertical="center"/>
    </xf>
    <xf numFmtId="0" fontId="5" fillId="0" borderId="24"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right" vertical="center"/>
    </xf>
    <xf numFmtId="0" fontId="0" fillId="0" borderId="28" xfId="0" applyBorder="1" applyAlignment="1">
      <alignment horizontal="center" vertical="center"/>
    </xf>
    <xf numFmtId="0" fontId="5" fillId="0" borderId="0" xfId="0" applyFont="1" applyAlignment="1">
      <alignment vertical="center" wrapText="1"/>
    </xf>
    <xf numFmtId="0" fontId="5" fillId="0" borderId="1" xfId="0" applyFont="1" applyBorder="1" applyAlignment="1">
      <alignment horizontal="right" vertical="center"/>
    </xf>
    <xf numFmtId="0" fontId="9" fillId="0" borderId="0" xfId="1" applyFont="1" applyProtection="1">
      <alignment vertical="center"/>
      <protection hidden="1"/>
    </xf>
    <xf numFmtId="0" fontId="14" fillId="4" borderId="0" xfId="0" applyFont="1" applyFill="1" applyProtection="1">
      <alignment vertical="center"/>
      <protection hidden="1"/>
    </xf>
    <xf numFmtId="0" fontId="3" fillId="0" borderId="34" xfId="1" applyFont="1" applyBorder="1" applyAlignment="1" applyProtection="1">
      <alignment horizontal="center" vertical="center"/>
      <protection hidden="1"/>
    </xf>
    <xf numFmtId="56" fontId="3" fillId="0" borderId="5" xfId="1" applyNumberFormat="1" applyFont="1" applyBorder="1" applyAlignment="1" applyProtection="1">
      <alignment horizontal="center" vertical="center" shrinkToFit="1"/>
      <protection hidden="1"/>
    </xf>
    <xf numFmtId="0" fontId="16" fillId="0" borderId="0" xfId="1" applyFont="1" applyAlignment="1" applyProtection="1">
      <alignment horizontal="center" vertical="center"/>
      <protection hidden="1"/>
    </xf>
    <xf numFmtId="0" fontId="9" fillId="0" borderId="0" xfId="1" applyFont="1" applyAlignment="1" applyProtection="1">
      <alignment horizontal="center" vertical="center" shrinkToFit="1"/>
      <protection hidden="1"/>
    </xf>
    <xf numFmtId="0" fontId="9" fillId="0" borderId="41" xfId="1" applyFont="1" applyBorder="1" applyProtection="1">
      <alignment vertical="center"/>
      <protection hidden="1"/>
    </xf>
    <xf numFmtId="181" fontId="11" fillId="0" borderId="43" xfId="1" applyNumberFormat="1" applyFont="1" applyBorder="1" applyAlignment="1" applyProtection="1">
      <alignment horizontal="center" vertical="center" shrinkToFit="1"/>
      <protection hidden="1"/>
    </xf>
    <xf numFmtId="181" fontId="11" fillId="0" borderId="44" xfId="1" applyNumberFormat="1" applyFont="1" applyBorder="1" applyAlignment="1" applyProtection="1">
      <alignment horizontal="center" vertical="center" shrinkToFit="1"/>
      <protection hidden="1"/>
    </xf>
    <xf numFmtId="181" fontId="11" fillId="0" borderId="45" xfId="1" applyNumberFormat="1" applyFont="1" applyBorder="1" applyAlignment="1" applyProtection="1">
      <alignment horizontal="center" vertical="center" shrinkToFit="1"/>
      <protection hidden="1"/>
    </xf>
    <xf numFmtId="56" fontId="3" fillId="0" borderId="39" xfId="1" applyNumberFormat="1" applyFont="1" applyBorder="1" applyAlignment="1" applyProtection="1">
      <alignment horizontal="center" vertical="center" shrinkToFit="1"/>
      <protection hidden="1"/>
    </xf>
    <xf numFmtId="0" fontId="9" fillId="0" borderId="2" xfId="1" applyFont="1" applyBorder="1" applyProtection="1">
      <alignment vertical="center"/>
      <protection hidden="1"/>
    </xf>
    <xf numFmtId="0" fontId="9" fillId="0" borderId="4" xfId="1" applyFont="1" applyBorder="1" applyProtection="1">
      <alignment vertical="center"/>
      <protection hidden="1"/>
    </xf>
    <xf numFmtId="0" fontId="0" fillId="0" borderId="3" xfId="1" applyFont="1" applyBorder="1" applyAlignment="1" applyProtection="1">
      <alignment horizontal="center" vertical="center"/>
      <protection hidden="1"/>
    </xf>
    <xf numFmtId="0" fontId="9" fillId="0" borderId="25" xfId="1" applyFont="1" applyBorder="1" applyAlignment="1" applyProtection="1">
      <alignment horizontal="center" vertical="center" shrinkToFit="1"/>
      <protection hidden="1"/>
    </xf>
    <xf numFmtId="0" fontId="20" fillId="0" borderId="25" xfId="1" applyFont="1" applyBorder="1" applyAlignment="1" applyProtection="1">
      <alignment horizontal="left" vertical="center" shrinkToFit="1"/>
      <protection locked="0" hidden="1"/>
    </xf>
    <xf numFmtId="0" fontId="3" fillId="0" borderId="25" xfId="1" applyFont="1" applyBorder="1" applyAlignment="1" applyProtection="1">
      <alignment horizontal="center" vertical="center" shrinkToFit="1"/>
      <protection locked="0" hidden="1"/>
    </xf>
    <xf numFmtId="0" fontId="21" fillId="0" borderId="46" xfId="1" applyFont="1" applyBorder="1" applyAlignment="1" applyProtection="1">
      <alignment horizontal="center" vertical="center" shrinkToFit="1"/>
      <protection locked="0" hidden="1"/>
    </xf>
    <xf numFmtId="0" fontId="21" fillId="0" borderId="47" xfId="1" applyFont="1" applyBorder="1" applyAlignment="1" applyProtection="1">
      <alignment horizontal="center" vertical="center" shrinkToFit="1"/>
      <protection locked="0" hidden="1"/>
    </xf>
    <xf numFmtId="0" fontId="21" fillId="0" borderId="25" xfId="1" applyFont="1" applyBorder="1" applyAlignment="1" applyProtection="1">
      <alignment horizontal="center" vertical="center" shrinkToFit="1"/>
      <protection locked="0" hidden="1"/>
    </xf>
    <xf numFmtId="0" fontId="0" fillId="0" borderId="42" xfId="0" applyBorder="1">
      <alignment vertical="center"/>
    </xf>
    <xf numFmtId="0" fontId="0" fillId="0" borderId="39" xfId="0" applyBorder="1">
      <alignment vertical="center"/>
    </xf>
    <xf numFmtId="0" fontId="0" fillId="0" borderId="39" xfId="0" applyBorder="1" applyAlignment="1">
      <alignment horizontal="center" vertical="center"/>
    </xf>
    <xf numFmtId="0" fontId="9" fillId="0" borderId="39" xfId="1" applyFont="1" applyBorder="1" applyProtection="1">
      <alignment vertical="center"/>
      <protection hidden="1"/>
    </xf>
    <xf numFmtId="0" fontId="9" fillId="0" borderId="42" xfId="1" applyFont="1" applyBorder="1" applyProtection="1">
      <alignment vertical="center"/>
      <protection hidden="1"/>
    </xf>
    <xf numFmtId="0" fontId="9" fillId="0" borderId="26" xfId="1" applyFont="1" applyBorder="1" applyAlignment="1" applyProtection="1">
      <alignment horizontal="center" vertical="center" shrinkToFit="1"/>
      <protection hidden="1"/>
    </xf>
    <xf numFmtId="0" fontId="20" fillId="0" borderId="26" xfId="1" applyFont="1" applyBorder="1" applyAlignment="1" applyProtection="1">
      <alignment horizontal="left" vertical="center" shrinkToFit="1"/>
      <protection locked="0" hidden="1"/>
    </xf>
    <xf numFmtId="0" fontId="3" fillId="0" borderId="26" xfId="1" applyFont="1" applyBorder="1" applyAlignment="1" applyProtection="1">
      <alignment horizontal="center" vertical="center" shrinkToFit="1"/>
      <protection locked="0" hidden="1"/>
    </xf>
    <xf numFmtId="0" fontId="21" fillId="0" borderId="48" xfId="1" applyFont="1" applyBorder="1" applyAlignment="1" applyProtection="1">
      <alignment horizontal="center" vertical="center" shrinkToFit="1"/>
      <protection locked="0" hidden="1"/>
    </xf>
    <xf numFmtId="0" fontId="21" fillId="0" borderId="26" xfId="1" applyFont="1" applyBorder="1" applyAlignment="1" applyProtection="1">
      <alignment horizontal="center" vertical="center" shrinkToFit="1"/>
      <protection locked="0" hidden="1"/>
    </xf>
    <xf numFmtId="0" fontId="0" fillId="0" borderId="42" xfId="0" applyBorder="1" applyAlignment="1">
      <alignment horizontal="center" vertical="center"/>
    </xf>
    <xf numFmtId="0" fontId="9" fillId="0" borderId="27" xfId="1" applyFont="1" applyBorder="1" applyAlignment="1" applyProtection="1">
      <alignment horizontal="center" vertical="center" shrinkToFit="1"/>
      <protection hidden="1"/>
    </xf>
    <xf numFmtId="0" fontId="20" fillId="0" borderId="27" xfId="1" applyFont="1" applyBorder="1" applyAlignment="1" applyProtection="1">
      <alignment horizontal="left" vertical="center" shrinkToFit="1"/>
      <protection locked="0" hidden="1"/>
    </xf>
    <xf numFmtId="0" fontId="3" fillId="0" borderId="49" xfId="1" applyFont="1" applyBorder="1" applyAlignment="1" applyProtection="1">
      <alignment horizontal="center" vertical="center" shrinkToFit="1"/>
      <protection locked="0" hidden="1"/>
    </xf>
    <xf numFmtId="0" fontId="21" fillId="0" borderId="50" xfId="1" applyFont="1" applyBorder="1" applyAlignment="1" applyProtection="1">
      <alignment horizontal="center" vertical="center" shrinkToFit="1"/>
      <protection locked="0" hidden="1"/>
    </xf>
    <xf numFmtId="0" fontId="21" fillId="0" borderId="51" xfId="1" applyFont="1" applyBorder="1" applyAlignment="1" applyProtection="1">
      <alignment horizontal="center" vertical="center" shrinkToFit="1"/>
      <protection locked="0" hidden="1"/>
    </xf>
    <xf numFmtId="0" fontId="21" fillId="0" borderId="52" xfId="1" applyFont="1" applyBorder="1" applyAlignment="1" applyProtection="1">
      <alignment horizontal="center" vertical="center" shrinkToFit="1"/>
      <protection locked="0" hidden="1"/>
    </xf>
    <xf numFmtId="0" fontId="21" fillId="0" borderId="27" xfId="1" applyFont="1" applyBorder="1" applyAlignment="1" applyProtection="1">
      <alignment horizontal="center" vertical="center" shrinkToFit="1"/>
      <protection locked="0" hidden="1"/>
    </xf>
    <xf numFmtId="0" fontId="21" fillId="0" borderId="49" xfId="1" applyFont="1" applyBorder="1" applyAlignment="1" applyProtection="1">
      <alignment horizontal="center" vertical="center" shrinkToFit="1"/>
      <protection locked="0" hidden="1"/>
    </xf>
    <xf numFmtId="0" fontId="22" fillId="0" borderId="42" xfId="0" applyFont="1" applyBorder="1" applyAlignment="1">
      <alignment vertical="center" wrapText="1"/>
    </xf>
    <xf numFmtId="0" fontId="21" fillId="0" borderId="53" xfId="1" applyFont="1" applyBorder="1" applyAlignment="1" applyProtection="1">
      <alignment horizontal="center" vertical="center" shrinkToFit="1"/>
      <protection locked="0" hidden="1"/>
    </xf>
    <xf numFmtId="0" fontId="21" fillId="0" borderId="54" xfId="1" applyFont="1" applyBorder="1" applyAlignment="1" applyProtection="1">
      <alignment horizontal="center" vertical="center" shrinkToFit="1"/>
      <protection locked="0" hidden="1"/>
    </xf>
    <xf numFmtId="0" fontId="21" fillId="0" borderId="55" xfId="1" applyFont="1" applyBorder="1" applyAlignment="1" applyProtection="1">
      <alignment horizontal="center" vertical="center" shrinkToFit="1"/>
      <protection locked="0" hidden="1"/>
    </xf>
    <xf numFmtId="0" fontId="21" fillId="0" borderId="56" xfId="1" applyFont="1" applyBorder="1" applyAlignment="1" applyProtection="1">
      <alignment horizontal="center" vertical="center" shrinkToFit="1"/>
      <protection locked="0" hidden="1"/>
    </xf>
    <xf numFmtId="0" fontId="21" fillId="0" borderId="57" xfId="1" applyFont="1" applyBorder="1" applyAlignment="1" applyProtection="1">
      <alignment horizontal="center" vertical="center" shrinkToFit="1"/>
      <protection locked="0" hidden="1"/>
    </xf>
    <xf numFmtId="0" fontId="0" fillId="0" borderId="0" xfId="1" applyFont="1" applyProtection="1">
      <alignment vertical="center"/>
      <protection hidden="1"/>
    </xf>
    <xf numFmtId="0" fontId="3" fillId="0" borderId="27" xfId="1" applyFont="1" applyBorder="1" applyAlignment="1" applyProtection="1">
      <alignment horizontal="center" vertical="center" shrinkToFit="1"/>
      <protection locked="0" hidden="1"/>
    </xf>
    <xf numFmtId="0" fontId="21" fillId="0" borderId="58" xfId="1" applyFont="1" applyBorder="1" applyAlignment="1" applyProtection="1">
      <alignment horizontal="center" vertical="center" shrinkToFit="1"/>
      <protection locked="0" hidden="1"/>
    </xf>
    <xf numFmtId="0" fontId="21" fillId="0" borderId="59" xfId="1" applyFont="1" applyBorder="1" applyAlignment="1" applyProtection="1">
      <alignment horizontal="center" vertical="center" shrinkToFit="1"/>
      <protection locked="0" hidden="1"/>
    </xf>
    <xf numFmtId="0" fontId="3" fillId="0" borderId="60" xfId="1" applyFont="1" applyBorder="1" applyAlignment="1" applyProtection="1">
      <alignment horizontal="center" vertical="center" shrinkToFit="1"/>
      <protection locked="0" hidden="1"/>
    </xf>
    <xf numFmtId="0" fontId="21" fillId="0" borderId="61" xfId="1" applyFont="1" applyBorder="1" applyAlignment="1" applyProtection="1">
      <alignment horizontal="center" vertical="center" shrinkToFit="1"/>
      <protection locked="0" hidden="1"/>
    </xf>
    <xf numFmtId="0" fontId="21" fillId="0" borderId="60" xfId="1" applyFont="1" applyBorder="1" applyAlignment="1" applyProtection="1">
      <alignment horizontal="center" vertical="center" shrinkToFit="1"/>
      <protection locked="0" hidden="1"/>
    </xf>
    <xf numFmtId="0" fontId="20" fillId="0" borderId="49" xfId="1" applyFont="1" applyBorder="1" applyAlignment="1" applyProtection="1">
      <alignment horizontal="left" vertical="center" shrinkToFit="1"/>
      <protection locked="0" hidden="1"/>
    </xf>
    <xf numFmtId="0" fontId="21" fillId="0" borderId="62" xfId="1" applyFont="1" applyBorder="1" applyAlignment="1" applyProtection="1">
      <alignment horizontal="center" vertical="center" shrinkToFit="1"/>
      <protection locked="0" hidden="1"/>
    </xf>
    <xf numFmtId="0" fontId="21" fillId="0" borderId="63" xfId="1" applyFont="1" applyBorder="1" applyAlignment="1" applyProtection="1">
      <alignment horizontal="center" vertical="center" shrinkToFit="1"/>
      <protection locked="0" hidden="1"/>
    </xf>
    <xf numFmtId="0" fontId="21" fillId="0" borderId="64" xfId="1" applyFont="1" applyBorder="1" applyAlignment="1" applyProtection="1">
      <alignment horizontal="center" vertical="center" shrinkToFit="1"/>
      <protection locked="0" hidden="1"/>
    </xf>
    <xf numFmtId="0" fontId="21" fillId="0" borderId="65" xfId="1" applyFont="1" applyBorder="1" applyAlignment="1" applyProtection="1">
      <alignment horizontal="center" vertical="center" shrinkToFit="1"/>
      <protection locked="0" hidden="1"/>
    </xf>
    <xf numFmtId="0" fontId="21" fillId="0" borderId="66" xfId="1" applyFont="1" applyBorder="1" applyAlignment="1" applyProtection="1">
      <alignment horizontal="center" vertical="center" shrinkToFit="1"/>
      <protection locked="0" hidden="1"/>
    </xf>
    <xf numFmtId="0" fontId="21" fillId="0" borderId="67" xfId="1" applyFont="1" applyBorder="1" applyAlignment="1" applyProtection="1">
      <alignment horizontal="center" vertical="center" shrinkToFit="1"/>
      <protection locked="0" hidden="1"/>
    </xf>
    <xf numFmtId="0" fontId="21" fillId="0" borderId="68" xfId="1" applyFont="1" applyBorder="1" applyAlignment="1" applyProtection="1">
      <alignment horizontal="center" vertical="center" shrinkToFit="1"/>
      <protection locked="0" hidden="1"/>
    </xf>
    <xf numFmtId="0" fontId="20" fillId="0" borderId="60" xfId="1" applyFont="1" applyBorder="1" applyAlignment="1" applyProtection="1">
      <alignment horizontal="left" vertical="center" shrinkToFit="1"/>
      <protection locked="0" hidden="1"/>
    </xf>
    <xf numFmtId="0" fontId="3" fillId="0" borderId="26" xfId="1" applyFont="1" applyBorder="1" applyAlignment="1" applyProtection="1">
      <alignment horizontal="left" vertical="center" shrinkToFit="1"/>
      <protection locked="0" hidden="1"/>
    </xf>
    <xf numFmtId="0" fontId="3" fillId="0" borderId="27" xfId="1" applyFont="1" applyBorder="1" applyAlignment="1" applyProtection="1">
      <alignment horizontal="left" vertical="center" shrinkToFit="1"/>
      <protection locked="0" hidden="1"/>
    </xf>
    <xf numFmtId="0" fontId="3" fillId="0" borderId="60" xfId="1" applyFont="1" applyBorder="1" applyAlignment="1" applyProtection="1">
      <alignment horizontal="left" vertical="center" shrinkToFit="1"/>
      <protection locked="0" hidden="1"/>
    </xf>
    <xf numFmtId="0" fontId="3" fillId="0" borderId="49" xfId="1" applyFont="1" applyBorder="1" applyAlignment="1" applyProtection="1">
      <alignment horizontal="left" vertical="center" shrinkToFit="1"/>
      <protection locked="0" hidden="1"/>
    </xf>
    <xf numFmtId="0" fontId="3" fillId="0" borderId="25" xfId="1" applyFont="1" applyBorder="1" applyAlignment="1" applyProtection="1">
      <alignment horizontal="left" vertical="center" shrinkToFit="1"/>
      <protection locked="0" hidden="1"/>
    </xf>
    <xf numFmtId="0" fontId="9" fillId="0" borderId="0" xfId="1" applyFont="1" applyAlignment="1" applyProtection="1">
      <alignment horizontal="center" vertical="center"/>
      <protection hidden="1"/>
    </xf>
    <xf numFmtId="0" fontId="9" fillId="0" borderId="0" xfId="2" applyAlignment="1">
      <alignment vertical="center"/>
    </xf>
    <xf numFmtId="0" fontId="15" fillId="0" borderId="0" xfId="2" applyFont="1" applyAlignment="1">
      <alignment vertical="top"/>
    </xf>
    <xf numFmtId="0" fontId="9" fillId="0" borderId="0" xfId="2" applyAlignment="1">
      <alignment horizontal="center" vertical="center"/>
    </xf>
    <xf numFmtId="0" fontId="9" fillId="0" borderId="0" xfId="2" applyAlignment="1">
      <alignment horizontal="center" vertical="center" shrinkToFit="1"/>
    </xf>
    <xf numFmtId="0" fontId="9" fillId="0" borderId="0" xfId="2" applyAlignment="1">
      <alignment vertical="center" shrinkToFit="1"/>
    </xf>
    <xf numFmtId="0" fontId="0" fillId="0" borderId="0" xfId="2" applyFont="1" applyAlignment="1">
      <alignment vertical="center"/>
    </xf>
    <xf numFmtId="0" fontId="0" fillId="0" borderId="0" xfId="2" applyFont="1" applyAlignment="1">
      <alignment horizontal="center" vertical="center" shrinkToFit="1"/>
    </xf>
    <xf numFmtId="0" fontId="0" fillId="0" borderId="82" xfId="2" applyFont="1" applyBorder="1" applyAlignment="1">
      <alignment horizontal="center" vertical="center" shrinkToFit="1"/>
    </xf>
    <xf numFmtId="0" fontId="0" fillId="0" borderId="85" xfId="2" applyFont="1" applyBorder="1" applyAlignment="1">
      <alignment horizontal="center" vertical="center" shrinkToFit="1"/>
    </xf>
    <xf numFmtId="0" fontId="0" fillId="0" borderId="85" xfId="2" applyFont="1" applyBorder="1" applyAlignment="1" applyProtection="1">
      <alignment horizontal="center" vertical="center" shrinkToFit="1"/>
      <protection locked="0"/>
    </xf>
    <xf numFmtId="0" fontId="0" fillId="0" borderId="86" xfId="2" applyFont="1" applyBorder="1" applyAlignment="1" applyProtection="1">
      <alignment horizontal="center" vertical="center" shrinkToFit="1"/>
      <protection locked="0"/>
    </xf>
    <xf numFmtId="0" fontId="28" fillId="0" borderId="0" xfId="2" applyFont="1" applyAlignment="1">
      <alignment vertical="center"/>
    </xf>
    <xf numFmtId="0" fontId="9" fillId="0" borderId="90" xfId="2" applyBorder="1" applyAlignment="1">
      <alignment horizontal="center" vertical="center" shrinkToFit="1"/>
    </xf>
    <xf numFmtId="0" fontId="9" fillId="0" borderId="91" xfId="2" applyBorder="1" applyAlignment="1">
      <alignment horizontal="center" vertical="center" shrinkToFit="1"/>
    </xf>
    <xf numFmtId="0" fontId="9" fillId="0" borderId="92" xfId="2" applyBorder="1" applyAlignment="1">
      <alignment horizontal="center" vertical="center" shrinkToFit="1"/>
    </xf>
    <xf numFmtId="0" fontId="9" fillId="0" borderId="94" xfId="2" applyBorder="1" applyAlignment="1">
      <alignment horizontal="center" vertical="center" shrinkToFit="1"/>
    </xf>
    <xf numFmtId="0" fontId="30" fillId="0" borderId="30" xfId="2" applyFont="1" applyBorder="1" applyAlignment="1" applyProtection="1">
      <alignment horizontal="center" vertical="center" shrinkToFit="1"/>
      <protection locked="0"/>
    </xf>
    <xf numFmtId="0" fontId="30" fillId="0" borderId="83" xfId="2" applyFont="1" applyBorder="1" applyAlignment="1" applyProtection="1">
      <alignment horizontal="center" vertical="center" shrinkToFit="1"/>
      <protection locked="0"/>
    </xf>
    <xf numFmtId="0" fontId="30" fillId="0" borderId="86" xfId="2" applyFont="1" applyBorder="1" applyAlignment="1" applyProtection="1">
      <alignment horizontal="center" vertical="center" shrinkToFit="1"/>
      <protection locked="0"/>
    </xf>
    <xf numFmtId="0" fontId="30" fillId="0" borderId="82" xfId="2" applyFont="1" applyBorder="1" applyAlignment="1" applyProtection="1">
      <alignment horizontal="center" vertical="center" shrinkToFit="1"/>
      <protection locked="0"/>
    </xf>
    <xf numFmtId="0" fontId="31" fillId="0" borderId="30" xfId="2" applyFont="1" applyBorder="1" applyAlignment="1" applyProtection="1">
      <alignment horizontal="center" vertical="center" shrinkToFit="1"/>
      <protection locked="0"/>
    </xf>
    <xf numFmtId="184" fontId="9" fillId="0" borderId="96" xfId="2" applyNumberFormat="1" applyBorder="1" applyAlignment="1" applyProtection="1">
      <alignment horizontal="right" vertical="center"/>
      <protection locked="0"/>
    </xf>
    <xf numFmtId="184" fontId="9" fillId="0" borderId="97" xfId="2" applyNumberFormat="1" applyBorder="1" applyAlignment="1" applyProtection="1">
      <alignment horizontal="right" vertical="center"/>
      <protection locked="0"/>
    </xf>
    <xf numFmtId="184" fontId="9" fillId="0" borderId="98" xfId="2" applyNumberFormat="1" applyBorder="1" applyAlignment="1" applyProtection="1">
      <alignment horizontal="right" vertical="center"/>
      <protection locked="0"/>
    </xf>
    <xf numFmtId="184" fontId="9" fillId="0" borderId="101" xfId="2" applyNumberFormat="1" applyBorder="1" applyAlignment="1" applyProtection="1">
      <alignment horizontal="right" vertical="center"/>
      <protection locked="0"/>
    </xf>
    <xf numFmtId="184" fontId="9" fillId="0" borderId="102" xfId="2" applyNumberFormat="1" applyBorder="1" applyAlignment="1" applyProtection="1">
      <alignment horizontal="right" vertical="center"/>
      <protection locked="0"/>
    </xf>
    <xf numFmtId="184" fontId="9" fillId="0" borderId="104" xfId="2" applyNumberFormat="1" applyBorder="1" applyAlignment="1" applyProtection="1">
      <alignment horizontal="right" vertical="center"/>
      <protection locked="0"/>
    </xf>
    <xf numFmtId="184" fontId="9" fillId="0" borderId="105" xfId="2" applyNumberFormat="1" applyBorder="1" applyAlignment="1" applyProtection="1">
      <alignment horizontal="right" vertical="center"/>
      <protection locked="0"/>
    </xf>
    <xf numFmtId="184" fontId="9" fillId="0" borderId="106" xfId="2" applyNumberFormat="1" applyBorder="1" applyAlignment="1" applyProtection="1">
      <alignment horizontal="right" vertical="center"/>
      <protection locked="0"/>
    </xf>
    <xf numFmtId="184" fontId="9" fillId="0" borderId="109" xfId="2" applyNumberFormat="1" applyBorder="1" applyAlignment="1" applyProtection="1">
      <alignment horizontal="right" vertical="center"/>
      <protection locked="0"/>
    </xf>
    <xf numFmtId="0" fontId="9" fillId="0" borderId="0" xfId="2" applyAlignment="1">
      <alignment horizontal="left" vertical="center"/>
    </xf>
    <xf numFmtId="183" fontId="9" fillId="0" borderId="0" xfId="2" applyNumberFormat="1" applyAlignment="1">
      <alignment horizontal="center" vertical="center" shrinkToFit="1"/>
    </xf>
    <xf numFmtId="183" fontId="9" fillId="0" borderId="0" xfId="2" applyNumberFormat="1" applyAlignment="1">
      <alignment vertical="center" shrinkToFit="1"/>
    </xf>
    <xf numFmtId="184" fontId="9" fillId="0" borderId="112" xfId="2" applyNumberFormat="1" applyBorder="1" applyAlignment="1" applyProtection="1">
      <alignment horizontal="right" vertical="center" shrinkToFit="1"/>
      <protection locked="0"/>
    </xf>
    <xf numFmtId="184" fontId="9" fillId="0" borderId="113" xfId="2" applyNumberFormat="1" applyBorder="1" applyAlignment="1" applyProtection="1">
      <alignment horizontal="right" vertical="center" shrinkToFit="1"/>
      <protection locked="0"/>
    </xf>
    <xf numFmtId="184" fontId="9" fillId="0" borderId="114" xfId="2" applyNumberFormat="1" applyBorder="1" applyAlignment="1" applyProtection="1">
      <alignment horizontal="right" vertical="center" shrinkToFit="1"/>
      <protection locked="0"/>
    </xf>
    <xf numFmtId="184" fontId="9" fillId="0" borderId="117" xfId="2" applyNumberFormat="1" applyBorder="1" applyAlignment="1" applyProtection="1">
      <alignment horizontal="right" vertical="center" shrinkToFit="1"/>
      <protection locked="0"/>
    </xf>
    <xf numFmtId="184" fontId="9" fillId="0" borderId="119" xfId="2" applyNumberFormat="1" applyBorder="1" applyAlignment="1" applyProtection="1">
      <alignment horizontal="right" vertical="center" shrinkToFit="1"/>
      <protection locked="0"/>
    </xf>
    <xf numFmtId="184" fontId="9" fillId="0" borderId="0" xfId="2" applyNumberFormat="1" applyAlignment="1">
      <alignment vertical="center" shrinkToFit="1"/>
    </xf>
    <xf numFmtId="184" fontId="9" fillId="0" borderId="122" xfId="2" applyNumberFormat="1" applyBorder="1" applyAlignment="1">
      <alignment horizontal="right" vertical="center" shrinkToFit="1"/>
    </xf>
    <xf numFmtId="184" fontId="9" fillId="0" borderId="123" xfId="2" applyNumberFormat="1" applyBorder="1" applyAlignment="1">
      <alignment horizontal="right" vertical="center" shrinkToFit="1"/>
    </xf>
    <xf numFmtId="184" fontId="9" fillId="0" borderId="124" xfId="2" applyNumberFormat="1" applyBorder="1" applyAlignment="1">
      <alignment horizontal="right" vertical="center" shrinkToFit="1"/>
    </xf>
    <xf numFmtId="184" fontId="9" fillId="0" borderId="127" xfId="2" applyNumberFormat="1" applyBorder="1" applyAlignment="1">
      <alignment horizontal="right" vertical="center" shrinkToFit="1"/>
    </xf>
    <xf numFmtId="184" fontId="9" fillId="0" borderId="128" xfId="2" applyNumberFormat="1" applyBorder="1" applyAlignment="1">
      <alignment horizontal="right" vertical="center" shrinkToFit="1"/>
    </xf>
    <xf numFmtId="6" fontId="9" fillId="0" borderId="0" xfId="3" applyFill="1" applyBorder="1" applyAlignment="1" applyProtection="1">
      <alignment vertical="center" shrinkToFit="1"/>
    </xf>
    <xf numFmtId="0" fontId="9" fillId="0" borderId="0" xfId="2"/>
    <xf numFmtId="184" fontId="9" fillId="0" borderId="0" xfId="2" applyNumberFormat="1" applyAlignment="1">
      <alignment horizontal="center" vertical="center" shrinkToFit="1"/>
    </xf>
    <xf numFmtId="0" fontId="27" fillId="0" borderId="0" xfId="2" applyFont="1" applyAlignment="1">
      <alignment vertical="center"/>
    </xf>
    <xf numFmtId="0" fontId="33" fillId="0" borderId="29" xfId="2" applyFont="1" applyBorder="1" applyAlignment="1">
      <alignment horizontal="center" vertical="center" shrinkToFit="1"/>
    </xf>
    <xf numFmtId="0" fontId="9" fillId="0" borderId="29" xfId="2" applyBorder="1" applyAlignment="1">
      <alignment vertical="center"/>
    </xf>
    <xf numFmtId="0" fontId="35" fillId="0" borderId="0" xfId="2" applyFont="1" applyAlignment="1">
      <alignment vertical="center"/>
    </xf>
    <xf numFmtId="0" fontId="9" fillId="0" borderId="129" xfId="2" applyBorder="1" applyAlignment="1">
      <alignment horizontal="center" vertical="center"/>
    </xf>
    <xf numFmtId="183" fontId="9" fillId="0" borderId="75" xfId="2" applyNumberFormat="1" applyBorder="1" applyAlignment="1" applyProtection="1">
      <alignment horizontal="right" vertical="center" shrinkToFit="1"/>
      <protection locked="0"/>
    </xf>
    <xf numFmtId="0" fontId="3" fillId="0" borderId="133" xfId="2" applyFont="1" applyBorder="1" applyAlignment="1" applyProtection="1">
      <alignment vertical="center" shrinkToFit="1"/>
      <protection locked="0"/>
    </xf>
    <xf numFmtId="0" fontId="3" fillId="0" borderId="76" xfId="2" applyFont="1" applyBorder="1" applyAlignment="1" applyProtection="1">
      <alignment vertical="center" shrinkToFit="1"/>
      <protection locked="0"/>
    </xf>
    <xf numFmtId="0" fontId="0" fillId="0" borderId="0" xfId="2" applyFont="1" applyAlignment="1">
      <alignment vertical="center" shrinkToFit="1"/>
    </xf>
    <xf numFmtId="0" fontId="35" fillId="0" borderId="0" xfId="2" applyFont="1" applyAlignment="1">
      <alignment horizontal="center" vertical="center"/>
    </xf>
    <xf numFmtId="0" fontId="11" fillId="0" borderId="0" xfId="2" applyFont="1" applyAlignment="1">
      <alignment horizontal="center" vertical="center"/>
    </xf>
    <xf numFmtId="183" fontId="9" fillId="0" borderId="77" xfId="2" applyNumberFormat="1" applyBorder="1" applyAlignment="1" applyProtection="1">
      <alignment horizontal="right" vertical="center" shrinkToFit="1"/>
      <protection locked="0"/>
    </xf>
    <xf numFmtId="0" fontId="3" fillId="0" borderId="81" xfId="2" applyFont="1" applyBorder="1" applyAlignment="1" applyProtection="1">
      <alignment vertical="center" shrinkToFit="1"/>
      <protection locked="0"/>
    </xf>
    <xf numFmtId="179" fontId="9" fillId="0" borderId="0" xfId="2" applyNumberFormat="1" applyAlignment="1">
      <alignment vertical="center"/>
    </xf>
    <xf numFmtId="0" fontId="11" fillId="0" borderId="0" xfId="2" applyFont="1" applyAlignment="1">
      <alignment vertical="center"/>
    </xf>
    <xf numFmtId="183" fontId="26" fillId="0" borderId="0" xfId="2" applyNumberFormat="1" applyFont="1" applyAlignment="1">
      <alignment horizontal="left" vertical="center" shrinkToFit="1"/>
    </xf>
    <xf numFmtId="183" fontId="26" fillId="0" borderId="0" xfId="2" applyNumberFormat="1" applyFont="1" applyAlignment="1">
      <alignment vertical="center" shrinkToFit="1"/>
    </xf>
    <xf numFmtId="0" fontId="29" fillId="0" borderId="0" xfId="2" applyFont="1" applyAlignment="1">
      <alignment vertical="center" shrinkToFit="1"/>
    </xf>
    <xf numFmtId="0" fontId="11" fillId="0" borderId="0" xfId="2" applyFont="1" applyAlignment="1">
      <alignment horizontal="left" vertical="center"/>
    </xf>
    <xf numFmtId="0" fontId="15" fillId="0" borderId="0" xfId="2" applyFont="1" applyAlignment="1">
      <alignment horizontal="center" vertical="center" shrinkToFit="1"/>
    </xf>
    <xf numFmtId="0" fontId="9" fillId="0" borderId="0" xfId="2" applyAlignment="1">
      <alignment horizontal="right" vertical="center" shrinkToFit="1"/>
    </xf>
    <xf numFmtId="179" fontId="9" fillId="0" borderId="0" xfId="2" applyNumberFormat="1" applyAlignment="1">
      <alignment horizontal="right" vertical="center" shrinkToFit="1"/>
    </xf>
    <xf numFmtId="0" fontId="9" fillId="0" borderId="0" xfId="2" applyAlignment="1">
      <alignment horizontal="right" vertical="center"/>
    </xf>
    <xf numFmtId="179" fontId="9" fillId="0" borderId="0" xfId="2" applyNumberFormat="1" applyAlignment="1">
      <alignment horizontal="right" vertical="center"/>
    </xf>
    <xf numFmtId="0" fontId="9" fillId="0" borderId="0" xfId="2" applyAlignment="1">
      <alignment horizontal="right" shrinkToFit="1"/>
    </xf>
    <xf numFmtId="183" fontId="9" fillId="0" borderId="0" xfId="2" applyNumberFormat="1" applyAlignment="1">
      <alignment horizontal="right" vertical="center" shrinkToFit="1"/>
    </xf>
    <xf numFmtId="0" fontId="11" fillId="0" borderId="0" xfId="2" applyFont="1" applyAlignment="1">
      <alignment vertical="center" shrinkToFit="1"/>
    </xf>
    <xf numFmtId="0" fontId="36" fillId="0" borderId="0" xfId="2" applyFont="1" applyAlignment="1">
      <alignment vertical="center" shrinkToFit="1"/>
    </xf>
    <xf numFmtId="0" fontId="40" fillId="0" borderId="0" xfId="2" applyFont="1" applyAlignment="1">
      <alignment vertical="center"/>
    </xf>
    <xf numFmtId="183" fontId="9" fillId="0" borderId="0" xfId="2" applyNumberFormat="1" applyAlignment="1">
      <alignment horizontal="right" shrinkToFit="1"/>
    </xf>
    <xf numFmtId="0" fontId="0" fillId="0" borderId="0" xfId="2" applyFont="1" applyAlignment="1">
      <alignment vertical="center" textRotation="255" wrapText="1"/>
    </xf>
    <xf numFmtId="0" fontId="34" fillId="0" borderId="29" xfId="2" applyFont="1" applyBorder="1" applyAlignment="1">
      <alignment vertical="center"/>
    </xf>
    <xf numFmtId="0" fontId="9" fillId="0" borderId="168" xfId="2" applyBorder="1" applyAlignment="1">
      <alignment horizontal="center" vertical="center"/>
    </xf>
    <xf numFmtId="0" fontId="24" fillId="0" borderId="169" xfId="2" applyFont="1" applyBorder="1" applyAlignment="1" applyProtection="1">
      <alignment horizontal="center" vertical="center" justifyLastLine="1"/>
      <protection locked="0"/>
    </xf>
    <xf numFmtId="0" fontId="24" fillId="0" borderId="170" xfId="2" applyFont="1" applyBorder="1" applyAlignment="1" applyProtection="1">
      <alignment horizontal="center" vertical="center" justifyLastLine="1"/>
      <protection locked="0"/>
    </xf>
    <xf numFmtId="0" fontId="24" fillId="0" borderId="171" xfId="2" applyFont="1" applyBorder="1" applyAlignment="1" applyProtection="1">
      <alignment horizontal="center" vertical="center" justifyLastLine="1"/>
      <protection locked="0"/>
    </xf>
    <xf numFmtId="0" fontId="24" fillId="0" borderId="172" xfId="2" applyFont="1" applyBorder="1" applyAlignment="1" applyProtection="1">
      <alignment horizontal="center" vertical="center" justifyLastLine="1"/>
      <protection locked="0"/>
    </xf>
    <xf numFmtId="0" fontId="3" fillId="0" borderId="0" xfId="2" applyFont="1" applyAlignment="1">
      <alignment vertical="center" textRotation="255" wrapText="1"/>
    </xf>
    <xf numFmtId="0" fontId="40" fillId="0" borderId="0" xfId="2" applyFont="1" applyAlignment="1">
      <alignment vertical="center" shrinkToFit="1"/>
    </xf>
    <xf numFmtId="0" fontId="29" fillId="0" borderId="29" xfId="2" applyFont="1" applyBorder="1" applyAlignment="1">
      <alignment vertical="center" shrinkToFit="1"/>
    </xf>
    <xf numFmtId="0" fontId="42" fillId="0" borderId="0" xfId="2" applyFont="1" applyAlignment="1">
      <alignment vertical="center" shrinkToFit="1"/>
    </xf>
    <xf numFmtId="0" fontId="9" fillId="0" borderId="95" xfId="2" applyBorder="1" applyAlignment="1">
      <alignment horizontal="center" vertical="center"/>
    </xf>
    <xf numFmtId="0" fontId="32" fillId="5" borderId="0" xfId="2" applyFont="1" applyFill="1" applyAlignment="1">
      <alignment vertical="center" shrinkToFit="1"/>
    </xf>
    <xf numFmtId="0" fontId="0" fillId="5" borderId="0" xfId="2" applyFont="1" applyFill="1" applyAlignment="1">
      <alignment horizontal="center" vertical="center" shrinkToFit="1"/>
    </xf>
    <xf numFmtId="0" fontId="36" fillId="0" borderId="0" xfId="2" applyFont="1" applyAlignment="1">
      <alignment vertical="center"/>
    </xf>
    <xf numFmtId="0" fontId="26" fillId="0" borderId="0" xfId="2" applyFont="1" applyAlignment="1">
      <alignment vertical="center"/>
    </xf>
    <xf numFmtId="0" fontId="9" fillId="0" borderId="82" xfId="2" applyBorder="1" applyAlignment="1">
      <alignment vertical="center"/>
    </xf>
    <xf numFmtId="0" fontId="0" fillId="0" borderId="86" xfId="2" applyFont="1" applyBorder="1" applyAlignment="1">
      <alignment horizontal="center" vertical="center" shrinkToFit="1"/>
    </xf>
    <xf numFmtId="0" fontId="46" fillId="0" borderId="30" xfId="2" applyFont="1" applyBorder="1" applyAlignment="1">
      <alignment horizontal="center" vertical="center" shrinkToFit="1"/>
    </xf>
    <xf numFmtId="0" fontId="46" fillId="0" borderId="83" xfId="2" applyFont="1" applyBorder="1" applyAlignment="1">
      <alignment horizontal="center" vertical="center" shrinkToFit="1"/>
    </xf>
    <xf numFmtId="0" fontId="46" fillId="0" borderId="86" xfId="2" applyFont="1" applyBorder="1" applyAlignment="1">
      <alignment horizontal="center" vertical="center" shrinkToFit="1"/>
    </xf>
    <xf numFmtId="0" fontId="46" fillId="0" borderId="82" xfId="2" applyFont="1" applyBorder="1" applyAlignment="1">
      <alignment horizontal="center" vertical="center" shrinkToFit="1"/>
    </xf>
    <xf numFmtId="0" fontId="47" fillId="0" borderId="30" xfId="2" applyFont="1" applyBorder="1" applyAlignment="1">
      <alignment horizontal="center" vertical="center" shrinkToFit="1"/>
    </xf>
    <xf numFmtId="184" fontId="9" fillId="0" borderId="96" xfId="2" applyNumberFormat="1" applyBorder="1" applyAlignment="1">
      <alignment horizontal="right" vertical="center"/>
    </xf>
    <xf numFmtId="184" fontId="9" fillId="0" borderId="97" xfId="2" applyNumberFormat="1" applyBorder="1" applyAlignment="1">
      <alignment horizontal="right" vertical="center"/>
    </xf>
    <xf numFmtId="184" fontId="43" fillId="0" borderId="98" xfId="2" applyNumberFormat="1" applyFont="1" applyBorder="1" applyAlignment="1">
      <alignment horizontal="right" vertical="center"/>
    </xf>
    <xf numFmtId="184" fontId="9" fillId="0" borderId="102" xfId="2" applyNumberFormat="1" applyBorder="1" applyAlignment="1">
      <alignment horizontal="right" vertical="center"/>
    </xf>
    <xf numFmtId="184" fontId="9" fillId="0" borderId="98" xfId="2" applyNumberFormat="1" applyBorder="1" applyAlignment="1">
      <alignment horizontal="right" vertical="center"/>
    </xf>
    <xf numFmtId="184" fontId="9" fillId="0" borderId="104" xfId="2" applyNumberFormat="1" applyBorder="1" applyAlignment="1">
      <alignment horizontal="right" vertical="center"/>
    </xf>
    <xf numFmtId="184" fontId="9" fillId="0" borderId="105" xfId="2" applyNumberFormat="1" applyBorder="1" applyAlignment="1">
      <alignment horizontal="right" vertical="center"/>
    </xf>
    <xf numFmtId="184" fontId="43" fillId="0" borderId="101" xfId="2" applyNumberFormat="1" applyFont="1" applyBorder="1" applyAlignment="1">
      <alignment horizontal="right" vertical="center"/>
    </xf>
    <xf numFmtId="184" fontId="9" fillId="0" borderId="106" xfId="2" applyNumberFormat="1" applyBorder="1" applyAlignment="1">
      <alignment horizontal="right" vertical="center"/>
    </xf>
    <xf numFmtId="184" fontId="9" fillId="0" borderId="109" xfId="2" applyNumberFormat="1" applyBorder="1" applyAlignment="1">
      <alignment horizontal="right" vertical="center"/>
    </xf>
    <xf numFmtId="184" fontId="9" fillId="0" borderId="112" xfId="2" applyNumberFormat="1" applyBorder="1" applyAlignment="1">
      <alignment horizontal="right" vertical="center" shrinkToFit="1"/>
    </xf>
    <xf numFmtId="184" fontId="9" fillId="0" borderId="113" xfId="2" applyNumberFormat="1" applyBorder="1" applyAlignment="1">
      <alignment horizontal="right" vertical="center" shrinkToFit="1"/>
    </xf>
    <xf numFmtId="184" fontId="43" fillId="0" borderId="114" xfId="2" applyNumberFormat="1" applyFont="1" applyBorder="1" applyAlignment="1">
      <alignment horizontal="right" vertical="center" shrinkToFit="1"/>
    </xf>
    <xf numFmtId="184" fontId="9" fillId="0" borderId="117" xfId="2" applyNumberFormat="1" applyBorder="1" applyAlignment="1">
      <alignment horizontal="right" vertical="center" shrinkToFit="1"/>
    </xf>
    <xf numFmtId="184" fontId="9" fillId="0" borderId="119" xfId="2" applyNumberFormat="1" applyBorder="1" applyAlignment="1">
      <alignment horizontal="right" vertical="center" shrinkToFit="1"/>
    </xf>
    <xf numFmtId="184" fontId="43" fillId="0" borderId="124" xfId="2" applyNumberFormat="1" applyFont="1" applyBorder="1" applyAlignment="1">
      <alignment horizontal="right" vertical="center" shrinkToFit="1"/>
    </xf>
    <xf numFmtId="6" fontId="9" fillId="0" borderId="0" xfId="3" applyBorder="1" applyAlignment="1" applyProtection="1">
      <alignment vertical="center" shrinkToFit="1"/>
    </xf>
    <xf numFmtId="0" fontId="48" fillId="0" borderId="29" xfId="2" applyFont="1" applyBorder="1" applyAlignment="1">
      <alignment horizontal="center" vertical="center" shrinkToFit="1"/>
    </xf>
    <xf numFmtId="0" fontId="9" fillId="7" borderId="129" xfId="2" applyFill="1" applyBorder="1" applyAlignment="1">
      <alignment horizontal="center" vertical="center"/>
    </xf>
    <xf numFmtId="183" fontId="43" fillId="0" borderId="103" xfId="2" applyNumberFormat="1" applyFont="1" applyBorder="1" applyAlignment="1">
      <alignment horizontal="right" vertical="center" shrinkToFit="1"/>
    </xf>
    <xf numFmtId="0" fontId="49" fillId="0" borderId="76" xfId="2" applyFont="1" applyBorder="1" applyAlignment="1">
      <alignment vertical="center" shrinkToFit="1"/>
    </xf>
    <xf numFmtId="0" fontId="3" fillId="0" borderId="76" xfId="2" applyFont="1" applyBorder="1" applyAlignment="1">
      <alignment vertical="center" shrinkToFit="1"/>
    </xf>
    <xf numFmtId="183" fontId="9" fillId="0" borderId="103" xfId="2" applyNumberFormat="1" applyBorder="1" applyAlignment="1">
      <alignment horizontal="right" vertical="center" shrinkToFit="1"/>
    </xf>
    <xf numFmtId="183" fontId="9" fillId="0" borderId="75" xfId="2" applyNumberFormat="1" applyBorder="1" applyAlignment="1">
      <alignment horizontal="right" vertical="center" shrinkToFit="1"/>
    </xf>
    <xf numFmtId="183" fontId="9" fillId="0" borderId="77" xfId="2" applyNumberFormat="1" applyBorder="1" applyAlignment="1">
      <alignment horizontal="right" vertical="center" shrinkToFit="1"/>
    </xf>
    <xf numFmtId="0" fontId="3" fillId="0" borderId="81" xfId="2" applyFont="1" applyBorder="1" applyAlignment="1">
      <alignment vertical="center" shrinkToFit="1"/>
    </xf>
    <xf numFmtId="0" fontId="54" fillId="0" borderId="169" xfId="2" applyFont="1" applyBorder="1" applyAlignment="1">
      <alignment horizontal="center" vertical="center" justifyLastLine="1"/>
    </xf>
    <xf numFmtId="0" fontId="24" fillId="0" borderId="170" xfId="2" applyFont="1" applyBorder="1" applyAlignment="1">
      <alignment horizontal="center" vertical="center" justifyLastLine="1"/>
    </xf>
    <xf numFmtId="0" fontId="24" fillId="0" borderId="171" xfId="2" applyFont="1" applyBorder="1" applyAlignment="1">
      <alignment horizontal="center" vertical="center" justifyLastLine="1"/>
    </xf>
    <xf numFmtId="0" fontId="24" fillId="0" borderId="172" xfId="2" applyFont="1" applyBorder="1" applyAlignment="1">
      <alignment horizontal="center" vertical="center" justifyLastLine="1"/>
    </xf>
    <xf numFmtId="0" fontId="9" fillId="5" borderId="0" xfId="2" applyFill="1" applyAlignment="1">
      <alignment vertical="center"/>
    </xf>
    <xf numFmtId="0" fontId="39" fillId="0" borderId="0" xfId="2" applyFont="1" applyAlignment="1">
      <alignment horizontal="left" vertical="center"/>
    </xf>
    <xf numFmtId="0" fontId="58" fillId="0" borderId="0" xfId="2" applyFont="1" applyAlignment="1">
      <alignment vertical="center"/>
    </xf>
    <xf numFmtId="0" fontId="59" fillId="0" borderId="0" xfId="2" applyFont="1" applyAlignment="1">
      <alignment vertical="center" shrinkToFit="1"/>
    </xf>
    <xf numFmtId="0" fontId="61" fillId="0" borderId="0" xfId="2" applyFont="1" applyAlignment="1">
      <alignment vertical="center"/>
    </xf>
    <xf numFmtId="0" fontId="61" fillId="0" borderId="0" xfId="2" applyFont="1" applyAlignment="1">
      <alignment vertical="center" shrinkToFit="1"/>
    </xf>
    <xf numFmtId="0" fontId="64" fillId="0" borderId="0" xfId="2" applyFont="1" applyAlignment="1">
      <alignment vertical="center"/>
    </xf>
    <xf numFmtId="0" fontId="65" fillId="0" borderId="0" xfId="2" applyFont="1" applyAlignment="1">
      <alignment vertical="center"/>
    </xf>
    <xf numFmtId="0" fontId="60" fillId="0" borderId="0" xfId="2" applyFont="1" applyAlignment="1">
      <alignment vertical="center"/>
    </xf>
    <xf numFmtId="0" fontId="60" fillId="5" borderId="0" xfId="2" applyFont="1" applyFill="1" applyAlignment="1">
      <alignment vertical="center"/>
    </xf>
    <xf numFmtId="0" fontId="64" fillId="0" borderId="0" xfId="2" applyFont="1" applyAlignment="1">
      <alignment horizontal="left" vertical="center"/>
    </xf>
    <xf numFmtId="0" fontId="66" fillId="0" borderId="0" xfId="2" applyFont="1" applyAlignment="1">
      <alignment horizontal="center" vertical="center" shrinkToFit="1"/>
    </xf>
    <xf numFmtId="0" fontId="58" fillId="0" borderId="138" xfId="2" applyFont="1" applyBorder="1" applyAlignment="1">
      <alignment horizontal="center" vertical="center"/>
    </xf>
    <xf numFmtId="0" fontId="58" fillId="0" borderId="83" xfId="2" applyFont="1" applyBorder="1" applyAlignment="1">
      <alignment horizontal="center" vertical="center"/>
    </xf>
    <xf numFmtId="183" fontId="62" fillId="0" borderId="205" xfId="2" applyNumberFormat="1" applyFont="1" applyBorder="1" applyAlignment="1" applyProtection="1">
      <alignment vertical="center" shrinkToFit="1"/>
      <protection locked="0"/>
    </xf>
    <xf numFmtId="179" fontId="62" fillId="0" borderId="206" xfId="2" applyNumberFormat="1" applyFont="1" applyBorder="1" applyAlignment="1" applyProtection="1">
      <alignment vertical="center" shrinkToFit="1"/>
      <protection locked="0"/>
    </xf>
    <xf numFmtId="0" fontId="69" fillId="0" borderId="32" xfId="2" applyFont="1" applyBorder="1" applyAlignment="1">
      <alignment horizontal="left" vertical="center" wrapText="1"/>
    </xf>
    <xf numFmtId="0" fontId="69" fillId="0" borderId="33" xfId="2" applyFont="1" applyBorder="1" applyAlignment="1">
      <alignment horizontal="left" vertical="center" wrapText="1"/>
    </xf>
    <xf numFmtId="183" fontId="62" fillId="0" borderId="209" xfId="2" applyNumberFormat="1" applyFont="1" applyBorder="1" applyAlignment="1" applyProtection="1">
      <alignment vertical="center" shrinkToFit="1"/>
      <protection locked="0"/>
    </xf>
    <xf numFmtId="179" fontId="62" fillId="0" borderId="100" xfId="2" applyNumberFormat="1" applyFont="1" applyBorder="1" applyAlignment="1" applyProtection="1">
      <alignment vertical="center" shrinkToFit="1"/>
      <protection locked="0"/>
    </xf>
    <xf numFmtId="179" fontId="62" fillId="0" borderId="107" xfId="2" applyNumberFormat="1" applyFont="1" applyBorder="1" applyAlignment="1" applyProtection="1">
      <alignment vertical="center" shrinkToFit="1"/>
      <protection locked="0"/>
    </xf>
    <xf numFmtId="183" fontId="62" fillId="0" borderId="2" xfId="2" applyNumberFormat="1" applyFont="1" applyBorder="1" applyAlignment="1" applyProtection="1">
      <alignment vertical="center" shrinkToFit="1"/>
      <protection locked="0"/>
    </xf>
    <xf numFmtId="183" fontId="62" fillId="0" borderId="72" xfId="2" applyNumberFormat="1" applyFont="1" applyBorder="1" applyAlignment="1" applyProtection="1">
      <alignment vertical="center" shrinkToFit="1"/>
      <protection locked="0"/>
    </xf>
    <xf numFmtId="0" fontId="70" fillId="0" borderId="0" xfId="2" applyFont="1" applyAlignment="1">
      <alignment vertical="center"/>
    </xf>
    <xf numFmtId="183" fontId="62" fillId="0" borderId="138" xfId="2" applyNumberFormat="1" applyFont="1" applyBorder="1" applyAlignment="1" applyProtection="1">
      <alignment vertical="center" shrinkToFit="1"/>
      <protection locked="0"/>
    </xf>
    <xf numFmtId="179" fontId="62" fillId="0" borderId="83" xfId="2" applyNumberFormat="1" applyFont="1" applyBorder="1" applyAlignment="1" applyProtection="1">
      <alignment vertical="center" shrinkToFit="1"/>
      <protection locked="0"/>
    </xf>
    <xf numFmtId="0" fontId="68" fillId="0" borderId="0" xfId="2" applyFont="1" applyAlignment="1">
      <alignment horizontal="center" vertical="center" textRotation="255"/>
    </xf>
    <xf numFmtId="0" fontId="61" fillId="0" borderId="0" xfId="2" applyFont="1" applyAlignment="1">
      <alignment horizontal="distributed" vertical="center" indent="1"/>
    </xf>
    <xf numFmtId="0" fontId="68" fillId="0" borderId="0" xfId="2" applyFont="1" applyAlignment="1">
      <alignment horizontal="center" vertical="center" justifyLastLine="1"/>
    </xf>
    <xf numFmtId="0" fontId="68" fillId="0" borderId="0" xfId="2" applyFont="1" applyAlignment="1">
      <alignment vertical="center" shrinkToFit="1"/>
    </xf>
    <xf numFmtId="179" fontId="68" fillId="0" borderId="0" xfId="2" applyNumberFormat="1" applyFont="1" applyAlignment="1">
      <alignment vertical="center" shrinkToFit="1"/>
    </xf>
    <xf numFmtId="0" fontId="69" fillId="0" borderId="0" xfId="2" applyFont="1" applyAlignment="1">
      <alignment horizontal="center" vertical="center" shrinkToFit="1"/>
    </xf>
    <xf numFmtId="0" fontId="61" fillId="0" borderId="0" xfId="2" applyFont="1" applyAlignment="1">
      <alignment horizontal="center" vertical="center"/>
    </xf>
    <xf numFmtId="0" fontId="72" fillId="0" borderId="0" xfId="2" applyFont="1" applyAlignment="1">
      <alignment horizontal="left" vertical="center" wrapText="1"/>
    </xf>
    <xf numFmtId="0" fontId="72" fillId="0" borderId="0" xfId="2" applyFont="1" applyAlignment="1">
      <alignment vertical="center" wrapText="1"/>
    </xf>
    <xf numFmtId="0" fontId="68" fillId="0" borderId="0" xfId="2" applyFont="1" applyAlignment="1">
      <alignment horizontal="left" vertical="center" wrapText="1"/>
    </xf>
    <xf numFmtId="0" fontId="67" fillId="0" borderId="0" xfId="2" applyFont="1" applyAlignment="1">
      <alignment vertical="center" shrinkToFit="1"/>
    </xf>
    <xf numFmtId="0" fontId="71" fillId="0" borderId="0" xfId="2" applyFont="1" applyAlignment="1">
      <alignment vertical="center" wrapText="1"/>
    </xf>
    <xf numFmtId="0" fontId="65" fillId="0" borderId="0" xfId="2" applyFont="1" applyAlignment="1">
      <alignment vertical="center" wrapText="1"/>
    </xf>
    <xf numFmtId="0" fontId="65" fillId="5" borderId="0" xfId="2" applyFont="1" applyFill="1" applyAlignment="1">
      <alignment vertical="center"/>
    </xf>
    <xf numFmtId="56" fontId="74" fillId="0" borderId="209" xfId="2" applyNumberFormat="1" applyFont="1" applyBorder="1" applyAlignment="1">
      <alignment vertical="center" shrinkToFit="1"/>
    </xf>
    <xf numFmtId="179" fontId="74" fillId="0" borderId="100" xfId="2" applyNumberFormat="1" applyFont="1" applyBorder="1" applyAlignment="1">
      <alignment vertical="center" shrinkToFit="1"/>
    </xf>
    <xf numFmtId="0" fontId="68" fillId="0" borderId="209" xfId="2" applyFont="1" applyBorder="1" applyAlignment="1">
      <alignment vertical="center" shrinkToFit="1"/>
    </xf>
    <xf numFmtId="179" fontId="68" fillId="0" borderId="107" xfId="2" applyNumberFormat="1" applyFont="1" applyBorder="1" applyAlignment="1">
      <alignment vertical="center" shrinkToFit="1"/>
    </xf>
    <xf numFmtId="0" fontId="68" fillId="0" borderId="2" xfId="2" applyFont="1" applyBorder="1" applyAlignment="1">
      <alignment vertical="center" shrinkToFit="1"/>
    </xf>
    <xf numFmtId="179" fontId="68" fillId="0" borderId="100" xfId="2" applyNumberFormat="1" applyFont="1" applyBorder="1" applyAlignment="1">
      <alignment vertical="center" shrinkToFit="1"/>
    </xf>
    <xf numFmtId="0" fontId="67" fillId="0" borderId="0" xfId="2" applyFont="1" applyAlignment="1">
      <alignment vertical="center"/>
    </xf>
    <xf numFmtId="0" fontId="75" fillId="0" borderId="0" xfId="2" applyFont="1" applyAlignment="1">
      <alignment vertical="center"/>
    </xf>
    <xf numFmtId="0" fontId="3" fillId="0" borderId="0" xfId="2" applyFont="1" applyAlignment="1">
      <alignment vertical="center"/>
    </xf>
    <xf numFmtId="0" fontId="76" fillId="0" borderId="0" xfId="2" applyFont="1" applyAlignment="1">
      <alignment vertical="center" wrapText="1"/>
    </xf>
    <xf numFmtId="0" fontId="61" fillId="0" borderId="0" xfId="0" applyFont="1" applyAlignment="1">
      <alignment horizontal="right" vertical="center"/>
    </xf>
    <xf numFmtId="0" fontId="61" fillId="0" borderId="0" xfId="0" applyFont="1">
      <alignment vertical="center"/>
    </xf>
    <xf numFmtId="0" fontId="61" fillId="0" borderId="4" xfId="0" applyFont="1" applyBorder="1" applyAlignment="1">
      <alignment horizontal="center" vertical="center"/>
    </xf>
    <xf numFmtId="0" fontId="61" fillId="8" borderId="0" xfId="0" applyFont="1" applyFill="1" applyProtection="1">
      <alignment vertical="center"/>
      <protection locked="0"/>
    </xf>
    <xf numFmtId="0" fontId="79" fillId="0" borderId="4" xfId="0" applyFont="1" applyBorder="1" applyAlignment="1" applyProtection="1">
      <alignment horizontal="center" vertical="center" shrinkToFit="1"/>
      <protection locked="0"/>
    </xf>
    <xf numFmtId="0" fontId="61" fillId="0" borderId="4" xfId="0" applyFont="1" applyBorder="1" applyAlignment="1">
      <alignment horizontal="center" vertical="center" shrinkToFit="1"/>
    </xf>
    <xf numFmtId="0" fontId="75" fillId="0" borderId="4" xfId="0" applyFont="1" applyBorder="1" applyAlignment="1" applyProtection="1">
      <alignment horizontal="center" vertical="center" shrinkToFit="1"/>
      <protection locked="0"/>
    </xf>
    <xf numFmtId="0" fontId="61" fillId="0" borderId="4" xfId="0" applyFont="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185" fontId="61" fillId="0" borderId="4" xfId="0" applyNumberFormat="1" applyFont="1" applyBorder="1" applyAlignment="1" applyProtection="1">
      <alignment horizontal="center" vertical="center"/>
      <protection locked="0"/>
    </xf>
    <xf numFmtId="0" fontId="61" fillId="0" borderId="0" xfId="0" applyFont="1" applyAlignment="1">
      <alignment horizontal="center" vertical="center"/>
    </xf>
    <xf numFmtId="0" fontId="69" fillId="0" borderId="42" xfId="0" applyFont="1" applyBorder="1" applyAlignment="1">
      <alignment horizontal="center" vertical="center"/>
    </xf>
    <xf numFmtId="20" fontId="69" fillId="0" borderId="4" xfId="0" applyNumberFormat="1" applyFont="1" applyBorder="1" applyAlignment="1"/>
    <xf numFmtId="0" fontId="69" fillId="0" borderId="0" xfId="0" applyFont="1" applyAlignment="1"/>
    <xf numFmtId="20" fontId="80" fillId="0" borderId="5" xfId="0" applyNumberFormat="1" applyFont="1" applyBorder="1">
      <alignment vertical="center"/>
    </xf>
    <xf numFmtId="20" fontId="80" fillId="0" borderId="22" xfId="0" applyNumberFormat="1" applyFont="1" applyBorder="1">
      <alignment vertical="center"/>
    </xf>
    <xf numFmtId="20" fontId="80" fillId="0" borderId="146" xfId="0" applyNumberFormat="1" applyFont="1" applyBorder="1">
      <alignment vertical="center"/>
    </xf>
    <xf numFmtId="0" fontId="69" fillId="0" borderId="22" xfId="0" applyFont="1" applyBorder="1" applyAlignment="1">
      <alignment horizontal="center"/>
    </xf>
    <xf numFmtId="20" fontId="69" fillId="0" borderId="22" xfId="0" applyNumberFormat="1" applyFont="1" applyBorder="1" applyAlignment="1">
      <alignment horizontal="center"/>
    </xf>
    <xf numFmtId="0" fontId="69" fillId="0" borderId="5" xfId="0" applyFont="1" applyBorder="1" applyAlignment="1">
      <alignment horizontal="center"/>
    </xf>
    <xf numFmtId="20" fontId="69" fillId="0" borderId="6" xfId="0" applyNumberFormat="1" applyFont="1" applyBorder="1" applyAlignment="1">
      <alignment horizontal="center"/>
    </xf>
    <xf numFmtId="20" fontId="69" fillId="10" borderId="6" xfId="0" applyNumberFormat="1" applyFont="1" applyFill="1" applyBorder="1" applyAlignment="1">
      <alignment horizontal="center"/>
    </xf>
    <xf numFmtId="20" fontId="69" fillId="0" borderId="5" xfId="0" applyNumberFormat="1" applyFont="1" applyBorder="1" applyAlignment="1">
      <alignment horizontal="center"/>
    </xf>
    <xf numFmtId="0" fontId="69" fillId="0" borderId="146" xfId="0" applyFont="1" applyBorder="1" applyAlignment="1">
      <alignment horizontal="center"/>
    </xf>
    <xf numFmtId="20" fontId="80" fillId="0" borderId="23" xfId="0" applyNumberFormat="1" applyFont="1" applyBorder="1">
      <alignment vertical="center"/>
    </xf>
    <xf numFmtId="20" fontId="80" fillId="0" borderId="1" xfId="0" applyNumberFormat="1" applyFont="1" applyBorder="1">
      <alignment vertical="center"/>
    </xf>
    <xf numFmtId="20" fontId="80" fillId="0" borderId="24" xfId="0" applyNumberFormat="1" applyFont="1" applyBorder="1">
      <alignment vertical="center"/>
    </xf>
    <xf numFmtId="0" fontId="69" fillId="0" borderId="1" xfId="0" applyFont="1" applyBorder="1" applyAlignment="1">
      <alignment horizontal="center" vertical="center"/>
    </xf>
    <xf numFmtId="0" fontId="69" fillId="0" borderId="24" xfId="0" applyFont="1" applyBorder="1" applyAlignment="1">
      <alignment horizontal="center" vertical="center"/>
    </xf>
    <xf numFmtId="0" fontId="69" fillId="0" borderId="23" xfId="0" applyFont="1" applyBorder="1">
      <alignment vertical="center"/>
    </xf>
    <xf numFmtId="0" fontId="69" fillId="0" borderId="0" xfId="0" applyFont="1" applyAlignment="1">
      <alignment horizontal="center" vertical="center"/>
    </xf>
    <xf numFmtId="0" fontId="69" fillId="0" borderId="159" xfId="0" applyFont="1" applyBorder="1" applyAlignment="1">
      <alignment horizontal="center" vertical="top"/>
    </xf>
    <xf numFmtId="0" fontId="69" fillId="0" borderId="5" xfId="0" applyFont="1" applyBorder="1" applyAlignment="1" applyProtection="1">
      <alignment vertical="center" textRotation="255"/>
      <protection locked="0"/>
    </xf>
    <xf numFmtId="0" fontId="61" fillId="0" borderId="22" xfId="0" applyFont="1" applyBorder="1" applyAlignment="1"/>
    <xf numFmtId="0" fontId="61" fillId="0" borderId="6" xfId="0" applyFont="1" applyBorder="1" applyAlignment="1"/>
    <xf numFmtId="0" fontId="61" fillId="0" borderId="0" xfId="0" applyFont="1" applyAlignment="1">
      <alignment horizontal="center"/>
    </xf>
    <xf numFmtId="0" fontId="68" fillId="8" borderId="54" xfId="0" applyFont="1" applyFill="1" applyBorder="1" applyAlignment="1" applyProtection="1">
      <alignment horizontal="center" vertical="center"/>
      <protection locked="0"/>
    </xf>
    <xf numFmtId="0" fontId="72" fillId="11" borderId="41" xfId="0" applyFont="1" applyFill="1" applyBorder="1" applyAlignment="1">
      <alignment vertical="center" wrapText="1" shrinkToFit="1"/>
    </xf>
    <xf numFmtId="0" fontId="82" fillId="11" borderId="219" xfId="0" applyFont="1" applyFill="1" applyBorder="1" applyAlignment="1">
      <alignment horizontal="right" vertical="center" wrapText="1" shrinkToFit="1"/>
    </xf>
    <xf numFmtId="0" fontId="69" fillId="0" borderId="143" xfId="0" applyFont="1" applyBorder="1" applyAlignment="1" applyProtection="1">
      <alignment vertical="center" textRotation="255"/>
      <protection locked="0"/>
    </xf>
    <xf numFmtId="0" fontId="61" fillId="0" borderId="0" xfId="0" applyFont="1" applyAlignment="1"/>
    <xf numFmtId="0" fontId="61" fillId="0" borderId="144" xfId="0" applyFont="1" applyBorder="1" applyAlignment="1"/>
    <xf numFmtId="0" fontId="69" fillId="0" borderId="151" xfId="0" applyFont="1" applyBorder="1" applyAlignment="1">
      <alignment horizontal="center" vertical="top"/>
    </xf>
    <xf numFmtId="0" fontId="83" fillId="0" borderId="1" xfId="0" applyFont="1" applyBorder="1" applyAlignment="1">
      <alignment vertical="center" wrapText="1" shrinkToFit="1"/>
    </xf>
    <xf numFmtId="0" fontId="82" fillId="11" borderId="24" xfId="0" applyFont="1" applyFill="1" applyBorder="1" applyAlignment="1">
      <alignment horizontal="right" vertical="center" wrapText="1" shrinkToFit="1"/>
    </xf>
    <xf numFmtId="0" fontId="61" fillId="0" borderId="190" xfId="0" applyFont="1" applyBorder="1" applyAlignment="1" applyProtection="1">
      <alignment horizontal="center" vertical="center"/>
      <protection locked="0"/>
    </xf>
    <xf numFmtId="0" fontId="61" fillId="0" borderId="187" xfId="0" applyFont="1" applyBorder="1" applyAlignment="1" applyProtection="1">
      <alignment horizontal="center" vertical="center"/>
      <protection locked="0"/>
    </xf>
    <xf numFmtId="0" fontId="61" fillId="0" borderId="188" xfId="0" applyFont="1" applyBorder="1" applyAlignment="1" applyProtection="1">
      <alignment horizontal="center" vertical="center"/>
      <protection locked="0"/>
    </xf>
    <xf numFmtId="0" fontId="61" fillId="0" borderId="143" xfId="0" applyFont="1" applyBorder="1" applyProtection="1">
      <alignment vertical="center"/>
      <protection locked="0"/>
    </xf>
    <xf numFmtId="0" fontId="61" fillId="0" borderId="144" xfId="0" applyFont="1" applyBorder="1" applyProtection="1">
      <alignment vertical="center"/>
      <protection locked="0"/>
    </xf>
    <xf numFmtId="0" fontId="61" fillId="0" borderId="220" xfId="0" applyFont="1" applyBorder="1" applyAlignment="1" applyProtection="1">
      <alignment horizontal="center" vertical="center"/>
      <protection locked="0"/>
    </xf>
    <xf numFmtId="0" fontId="69" fillId="0" borderId="146" xfId="0" applyFont="1" applyBorder="1" applyAlignment="1">
      <alignment horizontal="center" vertical="top" shrinkToFit="1"/>
    </xf>
    <xf numFmtId="0" fontId="68" fillId="0" borderId="155" xfId="0" applyFont="1" applyBorder="1" applyAlignment="1">
      <alignment horizontal="center" vertical="center"/>
    </xf>
    <xf numFmtId="0" fontId="61" fillId="0" borderId="23" xfId="0" applyFont="1" applyBorder="1" applyAlignment="1" applyProtection="1">
      <alignment horizontal="center" vertical="center"/>
      <protection locked="0"/>
    </xf>
    <xf numFmtId="0" fontId="61" fillId="0" borderId="1" xfId="0" applyFont="1" applyBorder="1" applyAlignment="1" applyProtection="1">
      <alignment horizontal="center" vertical="center"/>
      <protection locked="0"/>
    </xf>
    <xf numFmtId="0" fontId="61" fillId="0" borderId="24" xfId="0" applyFont="1" applyBorder="1" applyAlignment="1" applyProtection="1">
      <alignment horizontal="center" vertical="center"/>
      <protection locked="0"/>
    </xf>
    <xf numFmtId="0" fontId="61" fillId="0" borderId="1" xfId="0" applyFont="1" applyBorder="1" applyProtection="1">
      <alignment vertical="center"/>
      <protection locked="0"/>
    </xf>
    <xf numFmtId="0" fontId="61" fillId="0" borderId="24" xfId="0" applyFont="1" applyBorder="1" applyProtection="1">
      <alignment vertical="center"/>
      <protection locked="0"/>
    </xf>
    <xf numFmtId="0" fontId="69" fillId="0" borderId="23" xfId="0" applyFont="1" applyBorder="1" applyAlignment="1" applyProtection="1">
      <alignment vertical="center" textRotation="255"/>
      <protection locked="0"/>
    </xf>
    <xf numFmtId="0" fontId="61" fillId="0" borderId="1" xfId="0" applyFont="1" applyBorder="1" applyAlignment="1"/>
    <xf numFmtId="0" fontId="61" fillId="0" borderId="24" xfId="0" applyFont="1" applyBorder="1" applyAlignment="1"/>
    <xf numFmtId="0" fontId="61" fillId="0" borderId="155" xfId="0" applyFont="1" applyBorder="1" applyAlignment="1" applyProtection="1">
      <alignment horizontal="center" vertical="center"/>
      <protection locked="0"/>
    </xf>
    <xf numFmtId="0" fontId="81" fillId="0" borderId="0" xfId="0" applyFont="1">
      <alignment vertical="center"/>
    </xf>
    <xf numFmtId="0" fontId="61" fillId="0" borderId="4" xfId="0" applyFont="1" applyBorder="1">
      <alignment vertical="center"/>
    </xf>
    <xf numFmtId="0" fontId="69" fillId="0" borderId="6" xfId="0" applyFont="1" applyBorder="1" applyAlignment="1">
      <alignment horizontal="center" vertical="top"/>
    </xf>
    <xf numFmtId="0" fontId="69" fillId="12" borderId="6" xfId="0" applyFont="1" applyFill="1" applyBorder="1" applyAlignment="1">
      <alignment horizontal="center" vertical="center" shrinkToFit="1"/>
    </xf>
    <xf numFmtId="0" fontId="61" fillId="0" borderId="22" xfId="0" applyFont="1" applyBorder="1" applyProtection="1">
      <alignment vertical="center"/>
      <protection locked="0"/>
    </xf>
    <xf numFmtId="0" fontId="61" fillId="0" borderId="6" xfId="0" applyFont="1" applyBorder="1" applyProtection="1">
      <alignment vertical="center"/>
      <protection locked="0"/>
    </xf>
    <xf numFmtId="0" fontId="68" fillId="0" borderId="16" xfId="0" applyFont="1" applyBorder="1" applyAlignment="1">
      <alignment horizontal="center" vertical="center"/>
    </xf>
    <xf numFmtId="0" fontId="68" fillId="11" borderId="5" xfId="0" applyFont="1" applyFill="1" applyBorder="1" applyAlignment="1">
      <alignment vertical="center" shrinkToFit="1"/>
    </xf>
    <xf numFmtId="0" fontId="72" fillId="0" borderId="22" xfId="0" applyFont="1" applyBorder="1" applyAlignment="1" applyProtection="1">
      <alignment vertical="top"/>
      <protection locked="0"/>
    </xf>
    <xf numFmtId="0" fontId="72" fillId="0" borderId="6" xfId="0" applyFont="1" applyBorder="1" applyAlignment="1" applyProtection="1">
      <alignment vertical="top"/>
      <protection locked="0"/>
    </xf>
    <xf numFmtId="0" fontId="61" fillId="0" borderId="0" xfId="0" applyFont="1" applyProtection="1">
      <alignment vertical="center"/>
      <protection locked="0"/>
    </xf>
    <xf numFmtId="0" fontId="69" fillId="0" borderId="144" xfId="0" applyFont="1" applyBorder="1" applyAlignment="1">
      <alignment horizontal="center" vertical="top"/>
    </xf>
    <xf numFmtId="0" fontId="68" fillId="11" borderId="143" xfId="0" applyFont="1" applyFill="1" applyBorder="1" applyAlignment="1">
      <alignment vertical="center" shrinkToFit="1"/>
    </xf>
    <xf numFmtId="0" fontId="72" fillId="0" borderId="0" xfId="0" applyFont="1" applyProtection="1">
      <alignment vertical="center"/>
      <protection locked="0"/>
    </xf>
    <xf numFmtId="0" fontId="72" fillId="0" borderId="144" xfId="0" applyFont="1" applyBorder="1" applyProtection="1">
      <alignment vertical="center"/>
      <protection locked="0"/>
    </xf>
    <xf numFmtId="0" fontId="61" fillId="0" borderId="144" xfId="0" applyFont="1" applyBorder="1">
      <alignment vertical="center"/>
    </xf>
    <xf numFmtId="0" fontId="69" fillId="0" borderId="144" xfId="0" applyFont="1" applyBorder="1" applyAlignment="1">
      <alignment horizontal="center" vertical="center" shrinkToFit="1"/>
    </xf>
    <xf numFmtId="0" fontId="69" fillId="0" borderId="143" xfId="0" applyFont="1" applyBorder="1" applyAlignment="1">
      <alignment vertical="top" shrinkToFit="1"/>
    </xf>
    <xf numFmtId="0" fontId="82" fillId="0" borderId="143" xfId="0" applyFont="1" applyBorder="1" applyAlignment="1">
      <alignment vertical="top" shrinkToFit="1"/>
    </xf>
    <xf numFmtId="0" fontId="72" fillId="0" borderId="0" xfId="0" applyFont="1" applyAlignment="1" applyProtection="1">
      <alignment vertical="top"/>
      <protection locked="0"/>
    </xf>
    <xf numFmtId="0" fontId="72" fillId="0" borderId="144" xfId="0" applyFont="1" applyBorder="1" applyAlignment="1" applyProtection="1">
      <alignment vertical="top"/>
      <protection locked="0"/>
    </xf>
    <xf numFmtId="0" fontId="68" fillId="0" borderId="24" xfId="0" applyFont="1" applyBorder="1" applyAlignment="1">
      <alignment horizontal="center" vertical="center"/>
    </xf>
    <xf numFmtId="0" fontId="82" fillId="0" borderId="23" xfId="0" applyFont="1" applyBorder="1" applyAlignment="1">
      <alignment vertical="top" shrinkToFit="1"/>
    </xf>
    <xf numFmtId="0" fontId="72" fillId="0" borderId="1" xfId="0" applyFont="1" applyBorder="1" applyAlignment="1" applyProtection="1">
      <alignment vertical="top" textRotation="255"/>
      <protection locked="0"/>
    </xf>
    <xf numFmtId="0" fontId="72" fillId="0" borderId="24" xfId="0" applyFont="1" applyBorder="1" applyAlignment="1" applyProtection="1">
      <alignment vertical="top" textRotation="255"/>
      <protection locked="0"/>
    </xf>
    <xf numFmtId="0" fontId="61" fillId="0" borderId="1" xfId="0" applyFont="1" applyBorder="1">
      <alignment vertical="center"/>
    </xf>
    <xf numFmtId="0" fontId="61" fillId="0" borderId="24" xfId="0" applyFont="1" applyBorder="1">
      <alignment vertical="center"/>
    </xf>
    <xf numFmtId="0" fontId="61" fillId="0" borderId="22" xfId="0" applyFont="1" applyBorder="1" applyAlignment="1" applyProtection="1">
      <alignment vertical="center" textRotation="255"/>
      <protection locked="0"/>
    </xf>
    <xf numFmtId="0" fontId="69" fillId="0" borderId="6" xfId="0" applyFont="1" applyBorder="1" applyAlignment="1">
      <alignment vertical="center" textRotation="255"/>
    </xf>
    <xf numFmtId="0" fontId="61" fillId="0" borderId="0" xfId="0" applyFont="1" applyAlignment="1" applyProtection="1">
      <alignment vertical="center" textRotation="255"/>
      <protection locked="0"/>
    </xf>
    <xf numFmtId="0" fontId="69" fillId="0" borderId="144" xfId="0" applyFont="1" applyBorder="1" applyAlignment="1">
      <alignment vertical="center" textRotation="255"/>
    </xf>
    <xf numFmtId="0" fontId="61" fillId="0" borderId="187" xfId="0" applyFont="1" applyBorder="1" applyProtection="1">
      <alignment vertical="center"/>
      <protection locked="0"/>
    </xf>
    <xf numFmtId="0" fontId="61" fillId="0" borderId="187" xfId="0" applyFont="1" applyBorder="1" applyAlignment="1"/>
    <xf numFmtId="0" fontId="61" fillId="0" borderId="187" xfId="0" applyFont="1" applyBorder="1" applyAlignment="1" applyProtection="1">
      <alignment vertical="center" textRotation="255"/>
      <protection locked="0"/>
    </xf>
    <xf numFmtId="0" fontId="69" fillId="0" borderId="188" xfId="0" applyFont="1" applyBorder="1" applyAlignment="1">
      <alignment vertical="center" textRotation="255"/>
    </xf>
    <xf numFmtId="0" fontId="69" fillId="0" borderId="40" xfId="0" applyFont="1" applyBorder="1" applyAlignment="1">
      <alignment horizontal="center" vertical="top" shrinkToFit="1"/>
    </xf>
    <xf numFmtId="0" fontId="69" fillId="0" borderId="144" xfId="0" applyFont="1" applyBorder="1" applyAlignment="1">
      <alignment horizontal="center" vertical="top" shrinkToFit="1"/>
    </xf>
    <xf numFmtId="0" fontId="61" fillId="0" borderId="1" xfId="0" applyFont="1" applyBorder="1" applyAlignment="1" applyProtection="1">
      <alignment vertical="center" textRotation="255"/>
      <protection locked="0"/>
    </xf>
    <xf numFmtId="0" fontId="69" fillId="0" borderId="24" xfId="0" applyFont="1" applyBorder="1" applyAlignment="1">
      <alignment vertical="center" textRotation="255"/>
    </xf>
    <xf numFmtId="20" fontId="69" fillId="0" borderId="0" xfId="0" applyNumberFormat="1" applyFont="1" applyAlignment="1"/>
    <xf numFmtId="0" fontId="85" fillId="13" borderId="0" xfId="4" applyFont="1" applyFill="1" applyAlignment="1">
      <alignment horizontal="center" vertical="center" textRotation="255"/>
    </xf>
    <xf numFmtId="0" fontId="39" fillId="13" borderId="0" xfId="4" applyFont="1" applyFill="1" applyAlignment="1">
      <alignment shrinkToFit="1"/>
    </xf>
    <xf numFmtId="0" fontId="85" fillId="13" borderId="0" xfId="4" applyFont="1" applyFill="1" applyAlignment="1">
      <alignment horizontal="center" vertical="center" textRotation="255" wrapText="1"/>
    </xf>
    <xf numFmtId="0" fontId="86" fillId="13" borderId="0" xfId="4" applyFont="1" applyFill="1" applyAlignment="1">
      <alignment horizontal="center" vertical="top" shrinkToFit="1"/>
    </xf>
    <xf numFmtId="0" fontId="86" fillId="13" borderId="0" xfId="4" applyFont="1" applyFill="1" applyAlignment="1">
      <alignment horizontal="center" vertical="center"/>
    </xf>
    <xf numFmtId="0" fontId="11" fillId="13" borderId="0" xfId="4" applyFont="1" applyFill="1" applyAlignment="1">
      <alignment horizontal="center" vertical="center"/>
    </xf>
    <xf numFmtId="0" fontId="9" fillId="13" borderId="0" xfId="4" applyFill="1" applyAlignment="1">
      <alignment horizontal="center"/>
    </xf>
    <xf numFmtId="20" fontId="9" fillId="13" borderId="0" xfId="4" applyNumberFormat="1" applyFill="1" applyAlignment="1">
      <alignment horizontal="center"/>
    </xf>
    <xf numFmtId="0" fontId="11" fillId="13" borderId="0" xfId="4" applyFont="1" applyFill="1" applyAlignment="1">
      <alignment horizontal="center"/>
    </xf>
    <xf numFmtId="0" fontId="9" fillId="0" borderId="0" xfId="4" applyAlignment="1">
      <alignment horizontal="center"/>
    </xf>
    <xf numFmtId="0" fontId="26" fillId="13" borderId="0" xfId="4" applyFont="1" applyFill="1" applyAlignment="1">
      <alignment horizontal="center" vertical="center"/>
    </xf>
    <xf numFmtId="0" fontId="26" fillId="13" borderId="0" xfId="4" applyFont="1" applyFill="1" applyAlignment="1">
      <alignment horizontal="center"/>
    </xf>
    <xf numFmtId="0" fontId="26" fillId="0" borderId="0" xfId="4" applyFont="1" applyAlignment="1">
      <alignment horizontal="center"/>
    </xf>
    <xf numFmtId="0" fontId="85" fillId="13" borderId="0" xfId="4" applyFont="1" applyFill="1" applyAlignment="1">
      <alignment horizontal="center" vertical="center"/>
    </xf>
    <xf numFmtId="0" fontId="26" fillId="13" borderId="0" xfId="4" applyFont="1" applyFill="1"/>
    <xf numFmtId="0" fontId="87" fillId="14" borderId="2" xfId="4" applyFont="1" applyFill="1" applyBorder="1" applyAlignment="1">
      <alignment horizontal="center" vertical="center"/>
    </xf>
    <xf numFmtId="0" fontId="5" fillId="13" borderId="143" xfId="4" applyFont="1" applyFill="1" applyBorder="1" applyAlignment="1">
      <alignment horizontal="left" vertical="center"/>
    </xf>
    <xf numFmtId="0" fontId="87" fillId="13" borderId="0" xfId="4" applyFont="1" applyFill="1" applyAlignment="1">
      <alignment horizontal="left" vertical="center"/>
    </xf>
    <xf numFmtId="0" fontId="87" fillId="13" borderId="0" xfId="4" applyFont="1" applyFill="1" applyAlignment="1">
      <alignment vertical="center"/>
    </xf>
    <xf numFmtId="20" fontId="26" fillId="13" borderId="0" xfId="4" applyNumberFormat="1" applyFont="1" applyFill="1" applyAlignment="1">
      <alignment horizontal="center"/>
    </xf>
    <xf numFmtId="0" fontId="85" fillId="13" borderId="0" xfId="4" applyFont="1" applyFill="1" applyAlignment="1">
      <alignment horizontal="center" vertical="top"/>
    </xf>
    <xf numFmtId="0" fontId="61" fillId="0" borderId="0" xfId="4" applyFont="1" applyAlignment="1">
      <alignment horizontal="right" vertical="center"/>
    </xf>
    <xf numFmtId="0" fontId="61" fillId="0" borderId="0" xfId="4" applyFont="1" applyAlignment="1">
      <alignment vertical="center"/>
    </xf>
    <xf numFmtId="0" fontId="61" fillId="0" borderId="4" xfId="4" applyFont="1" applyBorder="1" applyAlignment="1">
      <alignment horizontal="center" vertical="center"/>
    </xf>
    <xf numFmtId="0" fontId="61" fillId="8" borderId="0" xfId="4" applyFont="1" applyFill="1" applyAlignment="1" applyProtection="1">
      <alignment vertical="center"/>
      <protection locked="0"/>
    </xf>
    <xf numFmtId="0" fontId="79" fillId="0" borderId="4" xfId="4" applyFont="1" applyBorder="1" applyAlignment="1" applyProtection="1">
      <alignment horizontal="center" vertical="center" shrinkToFit="1"/>
      <protection locked="0"/>
    </xf>
    <xf numFmtId="0" fontId="61" fillId="0" borderId="4" xfId="4" applyFont="1" applyBorder="1" applyAlignment="1">
      <alignment horizontal="center" vertical="center" shrinkToFit="1"/>
    </xf>
    <xf numFmtId="0" fontId="75" fillId="0" borderId="4" xfId="4" applyFont="1" applyBorder="1" applyAlignment="1" applyProtection="1">
      <alignment horizontal="center" vertical="center" shrinkToFit="1"/>
      <protection locked="0"/>
    </xf>
    <xf numFmtId="0" fontId="61" fillId="0" borderId="4" xfId="4" applyFont="1" applyBorder="1" applyAlignment="1" applyProtection="1">
      <alignment horizontal="center" vertical="center"/>
      <protection locked="0"/>
    </xf>
    <xf numFmtId="0" fontId="65" fillId="0" borderId="4" xfId="4" applyFont="1" applyBorder="1" applyAlignment="1" applyProtection="1">
      <alignment horizontal="center" vertical="center"/>
      <protection locked="0"/>
    </xf>
    <xf numFmtId="185" fontId="61" fillId="0" borderId="4" xfId="4" applyNumberFormat="1" applyFont="1" applyBorder="1" applyAlignment="1" applyProtection="1">
      <alignment horizontal="center" vertical="center"/>
      <protection locked="0"/>
    </xf>
    <xf numFmtId="0" fontId="61" fillId="0" borderId="0" xfId="4" applyFont="1" applyAlignment="1">
      <alignment horizontal="center" vertical="center"/>
    </xf>
    <xf numFmtId="0" fontId="69" fillId="0" borderId="42" xfId="4" applyFont="1" applyBorder="1" applyAlignment="1">
      <alignment horizontal="center" vertical="center"/>
    </xf>
    <xf numFmtId="20" fontId="69" fillId="0" borderId="4" xfId="4" applyNumberFormat="1" applyFont="1" applyBorder="1"/>
    <xf numFmtId="0" fontId="69" fillId="0" borderId="0" xfId="4" applyFont="1"/>
    <xf numFmtId="20" fontId="80" fillId="0" borderId="5" xfId="4" applyNumberFormat="1" applyFont="1" applyBorder="1" applyAlignment="1">
      <alignment vertical="center"/>
    </xf>
    <xf numFmtId="20" fontId="80" fillId="0" borderId="22" xfId="4" applyNumberFormat="1" applyFont="1" applyBorder="1" applyAlignment="1">
      <alignment vertical="center"/>
    </xf>
    <xf numFmtId="20" fontId="80" fillId="0" borderId="146" xfId="4" applyNumberFormat="1" applyFont="1" applyBorder="1" applyAlignment="1">
      <alignment vertical="center"/>
    </xf>
    <xf numFmtId="0" fontId="69" fillId="0" borderId="22" xfId="4" applyFont="1" applyBorder="1" applyAlignment="1">
      <alignment horizontal="center"/>
    </xf>
    <xf numFmtId="20" fontId="69" fillId="0" borderId="22" xfId="4" applyNumberFormat="1" applyFont="1" applyBorder="1" applyAlignment="1">
      <alignment horizontal="center"/>
    </xf>
    <xf numFmtId="0" fontId="69" fillId="0" borderId="5" xfId="4" applyFont="1" applyBorder="1" applyAlignment="1">
      <alignment horizontal="center"/>
    </xf>
    <xf numFmtId="20" fontId="69" fillId="0" borderId="6" xfId="4" applyNumberFormat="1" applyFont="1" applyBorder="1" applyAlignment="1">
      <alignment horizontal="center"/>
    </xf>
    <xf numFmtId="20" fontId="69" fillId="10" borderId="6" xfId="4" applyNumberFormat="1" applyFont="1" applyFill="1" applyBorder="1" applyAlignment="1">
      <alignment horizontal="center"/>
    </xf>
    <xf numFmtId="20" fontId="69" fillId="0" borderId="5" xfId="4" applyNumberFormat="1" applyFont="1" applyBorder="1" applyAlignment="1">
      <alignment horizontal="center"/>
    </xf>
    <xf numFmtId="0" fontId="69" fillId="0" borderId="146" xfId="4" applyFont="1" applyBorder="1" applyAlignment="1">
      <alignment horizontal="center"/>
    </xf>
    <xf numFmtId="20" fontId="80" fillId="0" borderId="23" xfId="4" applyNumberFormat="1" applyFont="1" applyBorder="1" applyAlignment="1">
      <alignment vertical="center"/>
    </xf>
    <xf numFmtId="20" fontId="80" fillId="0" borderId="1" xfId="4" applyNumberFormat="1" applyFont="1" applyBorder="1" applyAlignment="1">
      <alignment vertical="center"/>
    </xf>
    <xf numFmtId="20" fontId="80" fillId="0" borderId="24" xfId="4" applyNumberFormat="1" applyFont="1" applyBorder="1" applyAlignment="1">
      <alignment vertical="center"/>
    </xf>
    <xf numFmtId="0" fontId="69" fillId="0" borderId="1" xfId="4" applyFont="1" applyBorder="1" applyAlignment="1">
      <alignment horizontal="center" vertical="center"/>
    </xf>
    <xf numFmtId="0" fontId="69" fillId="0" borderId="24" xfId="4" applyFont="1" applyBorder="1" applyAlignment="1">
      <alignment horizontal="center" vertical="center"/>
    </xf>
    <xf numFmtId="0" fontId="69" fillId="0" borderId="23" xfId="4" applyFont="1" applyBorder="1" applyAlignment="1">
      <alignment vertical="center"/>
    </xf>
    <xf numFmtId="0" fontId="69" fillId="0" borderId="0" xfId="4" applyFont="1" applyAlignment="1">
      <alignment horizontal="center" vertical="center"/>
    </xf>
    <xf numFmtId="0" fontId="69" fillId="0" borderId="159" xfId="4" applyFont="1" applyBorder="1" applyAlignment="1">
      <alignment horizontal="center" vertical="top"/>
    </xf>
    <xf numFmtId="0" fontId="69" fillId="0" borderId="146" xfId="4" applyFont="1" applyBorder="1" applyAlignment="1" applyProtection="1">
      <alignment vertical="center" textRotation="255"/>
      <protection locked="0"/>
    </xf>
    <xf numFmtId="0" fontId="61" fillId="0" borderId="0" xfId="4" applyFont="1" applyAlignment="1">
      <alignment horizontal="center"/>
    </xf>
    <xf numFmtId="0" fontId="68" fillId="8" borderId="54" xfId="4" applyFont="1" applyFill="1" applyBorder="1" applyAlignment="1" applyProtection="1">
      <alignment horizontal="center" vertical="center"/>
      <protection locked="0"/>
    </xf>
    <xf numFmtId="0" fontId="65" fillId="6" borderId="41" xfId="4" applyFont="1" applyFill="1" applyBorder="1" applyAlignment="1">
      <alignment vertical="center" wrapText="1" shrinkToFit="1"/>
    </xf>
    <xf numFmtId="0" fontId="82" fillId="11" borderId="219" xfId="4" applyFont="1" applyFill="1" applyBorder="1" applyAlignment="1">
      <alignment horizontal="right" vertical="center" wrapText="1" shrinkToFit="1"/>
    </xf>
    <xf numFmtId="0" fontId="69" fillId="0" borderId="40" xfId="4" applyFont="1" applyBorder="1" applyAlignment="1" applyProtection="1">
      <alignment vertical="center" textRotation="255"/>
      <protection locked="0"/>
    </xf>
    <xf numFmtId="0" fontId="69" fillId="0" borderId="151" xfId="4" applyFont="1" applyBorder="1" applyAlignment="1">
      <alignment horizontal="center" vertical="top"/>
    </xf>
    <xf numFmtId="0" fontId="65" fillId="6" borderId="1" xfId="4" applyFont="1" applyFill="1" applyBorder="1" applyAlignment="1">
      <alignment vertical="center" wrapText="1" shrinkToFit="1"/>
    </xf>
    <xf numFmtId="0" fontId="82" fillId="11" borderId="24" xfId="4" applyFont="1" applyFill="1" applyBorder="1" applyAlignment="1">
      <alignment horizontal="right" vertical="center" wrapText="1" shrinkToFit="1"/>
    </xf>
    <xf numFmtId="0" fontId="61" fillId="0" borderId="190" xfId="4" applyFont="1" applyBorder="1" applyAlignment="1" applyProtection="1">
      <alignment horizontal="center" vertical="center"/>
      <protection locked="0"/>
    </xf>
    <xf numFmtId="0" fontId="61" fillId="0" borderId="187" xfId="4" applyFont="1" applyBorder="1" applyAlignment="1" applyProtection="1">
      <alignment horizontal="center" vertical="center"/>
      <protection locked="0"/>
    </xf>
    <xf numFmtId="0" fontId="61" fillId="0" borderId="188" xfId="4" applyFont="1" applyBorder="1" applyAlignment="1" applyProtection="1">
      <alignment horizontal="center" vertical="center"/>
      <protection locked="0"/>
    </xf>
    <xf numFmtId="0" fontId="3" fillId="0" borderId="187" xfId="4" applyFont="1" applyBorder="1" applyAlignment="1">
      <alignment horizontal="center" vertical="center"/>
    </xf>
    <xf numFmtId="0" fontId="69" fillId="0" borderId="146" xfId="4" applyFont="1" applyBorder="1" applyAlignment="1">
      <alignment horizontal="center" vertical="top" shrinkToFit="1"/>
    </xf>
    <xf numFmtId="0" fontId="68" fillId="0" borderId="155" xfId="4" applyFont="1" applyBorder="1" applyAlignment="1">
      <alignment horizontal="center" vertical="center"/>
    </xf>
    <xf numFmtId="0" fontId="61" fillId="0" borderId="23" xfId="4" applyFont="1" applyBorder="1" applyAlignment="1" applyProtection="1">
      <alignment horizontal="center" vertical="center"/>
      <protection locked="0"/>
    </xf>
    <xf numFmtId="0" fontId="61" fillId="0" borderId="1" xfId="4" applyFont="1" applyBorder="1" applyAlignment="1" applyProtection="1">
      <alignment horizontal="center" vertical="center"/>
      <protection locked="0"/>
    </xf>
    <xf numFmtId="0" fontId="61" fillId="0" borderId="24" xfId="4" applyFont="1" applyBorder="1" applyAlignment="1" applyProtection="1">
      <alignment horizontal="center" vertical="center"/>
      <protection locked="0"/>
    </xf>
    <xf numFmtId="0" fontId="69" fillId="0" borderId="39" xfId="4" applyFont="1" applyBorder="1" applyAlignment="1" applyProtection="1">
      <alignment vertical="center" textRotation="255"/>
      <protection locked="0"/>
    </xf>
    <xf numFmtId="0" fontId="81" fillId="0" borderId="0" xfId="4" applyFont="1" applyAlignment="1">
      <alignment vertical="center"/>
    </xf>
    <xf numFmtId="0" fontId="65" fillId="0" borderId="1" xfId="4" applyFont="1" applyBorder="1" applyAlignment="1" applyProtection="1">
      <alignment horizontal="center" vertical="center"/>
      <protection locked="0"/>
    </xf>
    <xf numFmtId="0" fontId="72" fillId="0" borderId="0" xfId="4" applyFont="1" applyAlignment="1">
      <alignment vertical="center"/>
    </xf>
    <xf numFmtId="0" fontId="61" fillId="0" borderId="1" xfId="4" applyFont="1" applyBorder="1" applyAlignment="1">
      <alignment vertical="center"/>
    </xf>
    <xf numFmtId="0" fontId="69" fillId="0" borderId="6" xfId="4" applyFont="1" applyBorder="1" applyAlignment="1">
      <alignment horizontal="center" vertical="top"/>
    </xf>
    <xf numFmtId="0" fontId="69" fillId="12" borderId="6" xfId="4" applyFont="1" applyFill="1" applyBorder="1" applyAlignment="1">
      <alignment horizontal="center" vertical="center" shrinkToFit="1"/>
    </xf>
    <xf numFmtId="0" fontId="61" fillId="0" borderId="22" xfId="4" applyFont="1" applyBorder="1" applyAlignment="1" applyProtection="1">
      <alignment vertical="center"/>
      <protection locked="0"/>
    </xf>
    <xf numFmtId="0" fontId="61" fillId="0" borderId="6" xfId="4" applyFont="1" applyBorder="1" applyAlignment="1" applyProtection="1">
      <alignment vertical="center"/>
      <protection locked="0"/>
    </xf>
    <xf numFmtId="0" fontId="69" fillId="0" borderId="5" xfId="4" applyFont="1" applyBorder="1" applyAlignment="1" applyProtection="1">
      <alignment vertical="center" textRotation="255"/>
      <protection locked="0"/>
    </xf>
    <xf numFmtId="0" fontId="61" fillId="0" borderId="22" xfId="4" applyFont="1" applyBorder="1"/>
    <xf numFmtId="0" fontId="61" fillId="0" borderId="6" xfId="4" applyFont="1" applyBorder="1"/>
    <xf numFmtId="0" fontId="68" fillId="0" borderId="16" xfId="4" applyFont="1" applyBorder="1" applyAlignment="1">
      <alignment horizontal="center" vertical="center"/>
    </xf>
    <xf numFmtId="0" fontId="68" fillId="11" borderId="5" xfId="4" applyFont="1" applyFill="1" applyBorder="1" applyAlignment="1">
      <alignment vertical="center" shrinkToFit="1"/>
    </xf>
    <xf numFmtId="0" fontId="72" fillId="0" borderId="22" xfId="4" applyFont="1" applyBorder="1" applyAlignment="1" applyProtection="1">
      <alignment vertical="top"/>
      <protection locked="0"/>
    </xf>
    <xf numFmtId="0" fontId="72" fillId="0" borderId="6" xfId="4" applyFont="1" applyBorder="1" applyAlignment="1" applyProtection="1">
      <alignment vertical="top"/>
      <protection locked="0"/>
    </xf>
    <xf numFmtId="0" fontId="61" fillId="0" borderId="0" xfId="4" applyFont="1" applyAlignment="1" applyProtection="1">
      <alignment vertical="center"/>
      <protection locked="0"/>
    </xf>
    <xf numFmtId="0" fontId="61" fillId="0" borderId="144" xfId="4" applyFont="1" applyBorder="1" applyAlignment="1" applyProtection="1">
      <alignment vertical="center"/>
      <protection locked="0"/>
    </xf>
    <xf numFmtId="0" fontId="69" fillId="0" borderId="143" xfId="4" applyFont="1" applyBorder="1" applyAlignment="1" applyProtection="1">
      <alignment vertical="center" textRotation="255"/>
      <protection locked="0"/>
    </xf>
    <xf numFmtId="0" fontId="61" fillId="0" borderId="0" xfId="4" applyFont="1"/>
    <xf numFmtId="0" fontId="61" fillId="0" borderId="144" xfId="4" applyFont="1" applyBorder="1"/>
    <xf numFmtId="0" fontId="69" fillId="0" borderId="144" xfId="4" applyFont="1" applyBorder="1" applyAlignment="1">
      <alignment horizontal="center" vertical="top"/>
    </xf>
    <xf numFmtId="0" fontId="68" fillId="11" borderId="143" xfId="4" applyFont="1" applyFill="1" applyBorder="1" applyAlignment="1">
      <alignment vertical="center" shrinkToFit="1"/>
    </xf>
    <xf numFmtId="0" fontId="72" fillId="0" borderId="0" xfId="4" applyFont="1" applyAlignment="1" applyProtection="1">
      <alignment vertical="center"/>
      <protection locked="0"/>
    </xf>
    <xf numFmtId="0" fontId="72" fillId="0" borderId="144" xfId="4" applyFont="1" applyBorder="1" applyAlignment="1" applyProtection="1">
      <alignment vertical="center"/>
      <protection locked="0"/>
    </xf>
    <xf numFmtId="0" fontId="61" fillId="0" borderId="143" xfId="4" applyFont="1" applyBorder="1" applyAlignment="1" applyProtection="1">
      <alignment vertical="center"/>
      <protection locked="0"/>
    </xf>
    <xf numFmtId="0" fontId="61" fillId="0" borderId="220" xfId="4" applyFont="1" applyBorder="1" applyAlignment="1" applyProtection="1">
      <alignment horizontal="center" vertical="center"/>
      <protection locked="0"/>
    </xf>
    <xf numFmtId="0" fontId="61" fillId="0" borderId="144" xfId="4" applyFont="1" applyBorder="1" applyAlignment="1">
      <alignment vertical="center"/>
    </xf>
    <xf numFmtId="0" fontId="69" fillId="0" borderId="144" xfId="4" applyFont="1" applyBorder="1" applyAlignment="1">
      <alignment horizontal="center" vertical="center" shrinkToFit="1"/>
    </xf>
    <xf numFmtId="0" fontId="69" fillId="0" borderId="143" xfId="4" applyFont="1" applyBorder="1" applyAlignment="1">
      <alignment vertical="top" shrinkToFit="1"/>
    </xf>
    <xf numFmtId="0" fontId="82" fillId="0" borderId="143" xfId="4" applyFont="1" applyBorder="1" applyAlignment="1">
      <alignment vertical="top" shrinkToFit="1"/>
    </xf>
    <xf numFmtId="0" fontId="72" fillId="0" borderId="0" xfId="4" applyFont="1" applyAlignment="1" applyProtection="1">
      <alignment vertical="top"/>
      <protection locked="0"/>
    </xf>
    <xf numFmtId="0" fontId="72" fillId="0" borderId="144" xfId="4" applyFont="1" applyBorder="1" applyAlignment="1" applyProtection="1">
      <alignment vertical="top"/>
      <protection locked="0"/>
    </xf>
    <xf numFmtId="0" fontId="68" fillId="0" borderId="24" xfId="4" applyFont="1" applyBorder="1" applyAlignment="1">
      <alignment horizontal="center" vertical="center"/>
    </xf>
    <xf numFmtId="0" fontId="82" fillId="0" borderId="23" xfId="4" applyFont="1" applyBorder="1" applyAlignment="1">
      <alignment vertical="top" shrinkToFit="1"/>
    </xf>
    <xf numFmtId="0" fontId="72" fillId="0" borderId="1" xfId="4" applyFont="1" applyBorder="1" applyAlignment="1" applyProtection="1">
      <alignment vertical="top" textRotation="255"/>
      <protection locked="0"/>
    </xf>
    <xf numFmtId="0" fontId="72" fillId="0" borderId="24" xfId="4" applyFont="1" applyBorder="1" applyAlignment="1" applyProtection="1">
      <alignment vertical="top" textRotation="255"/>
      <protection locked="0"/>
    </xf>
    <xf numFmtId="0" fontId="61" fillId="0" borderId="1" xfId="4" applyFont="1" applyBorder="1" applyAlignment="1" applyProtection="1">
      <alignment vertical="center"/>
      <protection locked="0"/>
    </xf>
    <xf numFmtId="0" fontId="61" fillId="0" borderId="24" xfId="4" applyFont="1" applyBorder="1" applyAlignment="1" applyProtection="1">
      <alignment vertical="center"/>
      <protection locked="0"/>
    </xf>
    <xf numFmtId="0" fontId="69" fillId="0" borderId="23" xfId="4" applyFont="1" applyBorder="1" applyAlignment="1" applyProtection="1">
      <alignment vertical="center" textRotation="255"/>
      <protection locked="0"/>
    </xf>
    <xf numFmtId="0" fontId="61" fillId="0" borderId="1" xfId="4" applyFont="1" applyBorder="1"/>
    <xf numFmtId="0" fontId="61" fillId="0" borderId="24" xfId="4" applyFont="1" applyBorder="1"/>
    <xf numFmtId="0" fontId="61" fillId="0" borderId="155" xfId="4" applyFont="1" applyBorder="1" applyAlignment="1" applyProtection="1">
      <alignment horizontal="center" vertical="center"/>
      <protection locked="0"/>
    </xf>
    <xf numFmtId="0" fontId="61" fillId="0" borderId="24" xfId="4" applyFont="1" applyBorder="1" applyAlignment="1">
      <alignment vertical="center"/>
    </xf>
    <xf numFmtId="0" fontId="61" fillId="0" borderId="4" xfId="4" applyFont="1" applyBorder="1" applyAlignment="1">
      <alignment vertical="center"/>
    </xf>
    <xf numFmtId="0" fontId="61" fillId="0" borderId="22" xfId="4" applyFont="1" applyBorder="1" applyAlignment="1" applyProtection="1">
      <alignment vertical="center" textRotation="255"/>
      <protection locked="0"/>
    </xf>
    <xf numFmtId="0" fontId="69" fillId="0" borderId="6" xfId="4" applyFont="1" applyBorder="1" applyAlignment="1">
      <alignment vertical="center" textRotation="255"/>
    </xf>
    <xf numFmtId="0" fontId="61" fillId="0" borderId="0" xfId="4" applyFont="1" applyAlignment="1" applyProtection="1">
      <alignment vertical="center" textRotation="255"/>
      <protection locked="0"/>
    </xf>
    <xf numFmtId="0" fontId="69" fillId="0" borderId="144" xfId="4" applyFont="1" applyBorder="1" applyAlignment="1">
      <alignment vertical="center" textRotation="255"/>
    </xf>
    <xf numFmtId="0" fontId="61" fillId="0" borderId="187" xfId="4" applyFont="1" applyBorder="1" applyAlignment="1" applyProtection="1">
      <alignment vertical="center"/>
      <protection locked="0"/>
    </xf>
    <xf numFmtId="0" fontId="61" fillId="0" borderId="187" xfId="4" applyFont="1" applyBorder="1"/>
    <xf numFmtId="0" fontId="61" fillId="0" borderId="187" xfId="4" applyFont="1" applyBorder="1" applyAlignment="1" applyProtection="1">
      <alignment vertical="center" textRotation="255"/>
      <protection locked="0"/>
    </xf>
    <xf numFmtId="0" fontId="69" fillId="0" borderId="188" xfId="4" applyFont="1" applyBorder="1" applyAlignment="1">
      <alignment vertical="center" textRotation="255"/>
    </xf>
    <xf numFmtId="0" fontId="69" fillId="0" borderId="40" xfId="4" applyFont="1" applyBorder="1" applyAlignment="1">
      <alignment horizontal="center" vertical="top" shrinkToFit="1"/>
    </xf>
    <xf numFmtId="0" fontId="69" fillId="0" borderId="144" xfId="4" applyFont="1" applyBorder="1" applyAlignment="1">
      <alignment horizontal="center" vertical="top" shrinkToFit="1"/>
    </xf>
    <xf numFmtId="0" fontId="3" fillId="0" borderId="1" xfId="4" applyFont="1" applyBorder="1" applyAlignment="1">
      <alignment horizontal="center" vertical="center"/>
    </xf>
    <xf numFmtId="0" fontId="61" fillId="0" borderId="1" xfId="4" applyFont="1" applyBorder="1" applyAlignment="1" applyProtection="1">
      <alignment vertical="center" textRotation="255"/>
      <protection locked="0"/>
    </xf>
    <xf numFmtId="0" fontId="69" fillId="0" borderId="24" xfId="4" applyFont="1" applyBorder="1" applyAlignment="1">
      <alignment vertical="center" textRotation="255"/>
    </xf>
    <xf numFmtId="20" fontId="69" fillId="0" borderId="0" xfId="4" applyNumberFormat="1" applyFo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176" fontId="5" fillId="0" borderId="0" xfId="0" applyNumberFormat="1" applyFont="1" applyAlignment="1">
      <alignment horizontal="center" vertical="center"/>
    </xf>
    <xf numFmtId="0" fontId="5" fillId="0" borderId="0" xfId="0" applyFont="1" applyAlignment="1">
      <alignment horizontal="left" vertical="center"/>
    </xf>
    <xf numFmtId="0" fontId="5" fillId="0" borderId="22" xfId="0" applyFont="1" applyBorder="1" applyAlignment="1">
      <alignment horizontal="left" vertical="top"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5" xfId="0" applyFont="1" applyBorder="1" applyAlignment="1">
      <alignment horizontal="center" vertical="center"/>
    </xf>
    <xf numFmtId="0" fontId="8" fillId="0" borderId="25"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4" xfId="0" applyNumberFormat="1"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180" fontId="5" fillId="0" borderId="5" xfId="0" applyNumberFormat="1" applyFont="1" applyBorder="1" applyAlignment="1">
      <alignment horizontal="center" vertical="center"/>
    </xf>
    <xf numFmtId="180" fontId="5" fillId="0" borderId="22" xfId="0" applyNumberFormat="1" applyFont="1" applyBorder="1" applyAlignment="1">
      <alignment horizontal="center" vertical="center"/>
    </xf>
    <xf numFmtId="179" fontId="5" fillId="0" borderId="22" xfId="0" applyNumberFormat="1" applyFont="1" applyBorder="1" applyAlignment="1">
      <alignment horizontal="center" vertical="center"/>
    </xf>
    <xf numFmtId="180" fontId="5" fillId="0" borderId="23" xfId="0" applyNumberFormat="1" applyFont="1" applyBorder="1" applyAlignment="1">
      <alignment horizontal="center" vertical="center"/>
    </xf>
    <xf numFmtId="180"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56" fontId="5" fillId="0" borderId="4" xfId="0" applyNumberFormat="1" applyFont="1" applyBorder="1" applyAlignment="1">
      <alignment horizontal="left" vertical="center" shrinkToFit="1"/>
    </xf>
    <xf numFmtId="0" fontId="5" fillId="0" borderId="3" xfId="0" applyFont="1" applyBorder="1" applyAlignment="1">
      <alignment horizontal="left" vertical="center" shrinkToFit="1"/>
    </xf>
    <xf numFmtId="0" fontId="5" fillId="0" borderId="7"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0" fontId="5" fillId="0" borderId="0" xfId="0" applyFont="1" applyAlignment="1">
      <alignment horizontal="center" vertical="center" wrapText="1"/>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4" xfId="0" applyFont="1" applyBorder="1" applyAlignment="1" applyProtection="1">
      <alignment horizontal="center" vertical="center"/>
      <protection locked="0"/>
    </xf>
    <xf numFmtId="0" fontId="0" fillId="0" borderId="42" xfId="0" applyBorder="1" applyAlignment="1">
      <alignment horizontal="center" vertical="center"/>
    </xf>
    <xf numFmtId="0" fontId="0" fillId="0" borderId="42" xfId="1" applyFont="1" applyBorder="1" applyAlignment="1" applyProtection="1">
      <alignment horizontal="center" vertical="center"/>
      <protection hidden="1"/>
    </xf>
    <xf numFmtId="0" fontId="17" fillId="0" borderId="30" xfId="1" applyFont="1" applyBorder="1" applyAlignment="1" applyProtection="1">
      <alignment horizontal="left" vertical="top" wrapText="1"/>
      <protection hidden="1"/>
    </xf>
    <xf numFmtId="0" fontId="11" fillId="0" borderId="31" xfId="1" applyFont="1" applyBorder="1" applyAlignment="1" applyProtection="1">
      <alignment horizontal="left" vertical="top"/>
      <protection hidden="1"/>
    </xf>
    <xf numFmtId="0" fontId="11" fillId="0" borderId="38" xfId="1" applyFont="1" applyBorder="1" applyAlignment="1" applyProtection="1">
      <alignment horizontal="left" vertical="top"/>
      <protection hidden="1"/>
    </xf>
    <xf numFmtId="0" fontId="9" fillId="0" borderId="39" xfId="1" applyFont="1" applyBorder="1" applyAlignment="1" applyProtection="1">
      <alignment horizontal="center" vertical="center" shrinkToFit="1"/>
      <protection hidden="1"/>
    </xf>
    <xf numFmtId="0" fontId="9" fillId="0" borderId="42" xfId="1" applyFont="1" applyBorder="1" applyAlignment="1" applyProtection="1">
      <alignment horizontal="center" vertical="center" shrinkToFit="1"/>
      <protection hidden="1"/>
    </xf>
    <xf numFmtId="0" fontId="0" fillId="0" borderId="40" xfId="1" applyFont="1" applyBorder="1" applyAlignment="1" applyProtection="1">
      <alignment horizontal="center" vertical="center" shrinkToFit="1"/>
      <protection hidden="1"/>
    </xf>
    <xf numFmtId="0" fontId="3" fillId="0" borderId="23" xfId="1" applyFont="1" applyBorder="1" applyAlignment="1" applyProtection="1">
      <alignment horizontal="center" vertical="center" shrinkToFit="1"/>
      <protection hidden="1"/>
    </xf>
    <xf numFmtId="0" fontId="3" fillId="0" borderId="1" xfId="1" applyFont="1" applyBorder="1" applyAlignment="1" applyProtection="1">
      <alignment horizontal="center" vertical="center" shrinkToFit="1"/>
      <protection hidden="1"/>
    </xf>
    <xf numFmtId="56" fontId="3" fillId="0" borderId="40" xfId="1" applyNumberFormat="1" applyFont="1" applyBorder="1" applyAlignment="1" applyProtection="1">
      <alignment horizontal="center" vertical="center" shrinkToFit="1"/>
      <protection hidden="1"/>
    </xf>
    <xf numFmtId="56" fontId="3" fillId="0" borderId="39" xfId="1" applyNumberFormat="1" applyFont="1" applyBorder="1" applyAlignment="1" applyProtection="1">
      <alignment horizontal="center" vertical="center" shrinkToFit="1"/>
      <protection hidden="1"/>
    </xf>
    <xf numFmtId="56" fontId="3" fillId="0" borderId="14" xfId="1" applyNumberFormat="1" applyFont="1" applyBorder="1" applyAlignment="1" applyProtection="1">
      <alignment horizontal="center" vertical="center" shrinkToFit="1"/>
      <protection hidden="1"/>
    </xf>
    <xf numFmtId="56" fontId="3" fillId="0" borderId="15" xfId="1" applyNumberFormat="1" applyFont="1" applyBorder="1" applyAlignment="1" applyProtection="1">
      <alignment horizontal="center" vertical="center" shrinkToFit="1"/>
      <protection hidden="1"/>
    </xf>
    <xf numFmtId="56" fontId="3" fillId="0" borderId="16" xfId="1" applyNumberFormat="1" applyFont="1" applyBorder="1" applyAlignment="1" applyProtection="1">
      <alignment horizontal="center" vertical="center" shrinkToFit="1"/>
      <protection hidden="1"/>
    </xf>
    <xf numFmtId="0" fontId="11" fillId="0" borderId="29" xfId="1" applyFont="1" applyBorder="1" applyAlignment="1" applyProtection="1">
      <alignment horizontal="left" vertical="center" wrapText="1"/>
      <protection hidden="1"/>
    </xf>
    <xf numFmtId="0" fontId="12" fillId="3" borderId="30" xfId="0" applyFont="1" applyFill="1" applyBorder="1" applyAlignment="1" applyProtection="1">
      <alignment horizontal="left" vertical="center"/>
      <protection hidden="1"/>
    </xf>
    <xf numFmtId="0" fontId="12" fillId="3" borderId="31" xfId="0" applyFont="1" applyFill="1" applyBorder="1" applyAlignment="1" applyProtection="1">
      <alignment horizontal="left" vertical="center"/>
      <protection hidden="1"/>
    </xf>
    <xf numFmtId="0" fontId="12" fillId="3" borderId="32" xfId="0" applyFont="1" applyFill="1" applyBorder="1" applyAlignment="1" applyProtection="1">
      <alignment horizontal="left" vertical="center"/>
      <protection hidden="1"/>
    </xf>
    <xf numFmtId="0" fontId="12" fillId="3" borderId="33" xfId="0" applyFont="1" applyFill="1" applyBorder="1" applyAlignment="1" applyProtection="1">
      <alignment horizontal="left" vertical="center"/>
      <protection hidden="1"/>
    </xf>
    <xf numFmtId="0" fontId="15" fillId="0" borderId="35" xfId="1" applyFont="1" applyBorder="1" applyAlignment="1" applyProtection="1">
      <alignment horizontal="center" vertical="center" shrinkToFit="1"/>
      <protection hidden="1"/>
    </xf>
    <xf numFmtId="0" fontId="15" fillId="0" borderId="32" xfId="1" applyFont="1" applyBorder="1" applyAlignment="1" applyProtection="1">
      <alignment horizontal="center" vertical="center" shrinkToFit="1"/>
      <protection hidden="1"/>
    </xf>
    <xf numFmtId="0" fontId="3" fillId="0" borderId="36" xfId="1" applyFont="1" applyBorder="1" applyAlignment="1" applyProtection="1">
      <alignment horizontal="center" vertical="center" shrinkToFit="1"/>
      <protection hidden="1"/>
    </xf>
    <xf numFmtId="0" fontId="3" fillId="0" borderId="37" xfId="1" applyFont="1" applyBorder="1" applyAlignment="1" applyProtection="1">
      <alignment horizontal="center" vertical="center" shrinkToFit="1"/>
      <protection hidden="1"/>
    </xf>
    <xf numFmtId="0" fontId="3" fillId="0" borderId="32" xfId="1" applyFont="1" applyBorder="1" applyAlignment="1" applyProtection="1">
      <alignment horizontal="center" vertical="center" shrinkToFit="1"/>
      <protection hidden="1"/>
    </xf>
    <xf numFmtId="56" fontId="3" fillId="0" borderId="32" xfId="1" applyNumberFormat="1" applyFont="1" applyBorder="1" applyAlignment="1" applyProtection="1">
      <alignment horizontal="center" vertical="center" shrinkToFit="1"/>
      <protection hidden="1"/>
    </xf>
    <xf numFmtId="56" fontId="3" fillId="0" borderId="22" xfId="1" applyNumberFormat="1" applyFont="1" applyBorder="1" applyAlignment="1" applyProtection="1">
      <alignment horizontal="center" vertical="center" shrinkToFit="1"/>
      <protection hidden="1"/>
    </xf>
    <xf numFmtId="56" fontId="3" fillId="0" borderId="6" xfId="1" applyNumberFormat="1" applyFont="1" applyBorder="1" applyAlignment="1" applyProtection="1">
      <alignment horizontal="center" vertical="center" shrinkToFit="1"/>
      <protection hidden="1"/>
    </xf>
    <xf numFmtId="0" fontId="9" fillId="0" borderId="31" xfId="2" applyBorder="1" applyAlignment="1">
      <alignment horizontal="left" vertical="center"/>
    </xf>
    <xf numFmtId="0" fontId="9" fillId="0" borderId="38" xfId="2" applyBorder="1" applyAlignment="1">
      <alignment horizontal="left" vertical="center"/>
    </xf>
    <xf numFmtId="0" fontId="26" fillId="0" borderId="69" xfId="2" applyFont="1" applyBorder="1" applyAlignment="1">
      <alignment horizontal="left" vertical="center" indent="1"/>
    </xf>
    <xf numFmtId="0" fontId="26" fillId="0" borderId="70" xfId="2" applyFont="1" applyBorder="1" applyAlignment="1">
      <alignment horizontal="left" vertical="center" indent="1"/>
    </xf>
    <xf numFmtId="0" fontId="26" fillId="0" borderId="177" xfId="2" applyFont="1" applyBorder="1" applyAlignment="1">
      <alignment horizontal="left" vertical="center" indent="1"/>
    </xf>
    <xf numFmtId="0" fontId="26" fillId="0" borderId="70" xfId="2" applyFont="1" applyBorder="1" applyAlignment="1" applyProtection="1">
      <alignment horizontal="distributed" vertical="center" indent="4"/>
      <protection locked="0"/>
    </xf>
    <xf numFmtId="0" fontId="26" fillId="0" borderId="88" xfId="2" applyFont="1" applyBorder="1" applyAlignment="1" applyProtection="1">
      <alignment horizontal="distributed" vertical="center" indent="4"/>
      <protection locked="0"/>
    </xf>
    <xf numFmtId="0" fontId="26" fillId="0" borderId="95" xfId="2" applyFont="1" applyBorder="1" applyAlignment="1">
      <alignment horizontal="center" vertical="center"/>
    </xf>
    <xf numFmtId="0" fontId="26" fillId="0" borderId="0" xfId="2" applyFont="1" applyAlignment="1">
      <alignment horizontal="center" vertical="center"/>
    </xf>
    <xf numFmtId="0" fontId="26" fillId="0" borderId="75" xfId="2" applyFont="1" applyBorder="1" applyAlignment="1">
      <alignment horizontal="left" vertical="center" indent="1"/>
    </xf>
    <xf numFmtId="0" fontId="26" fillId="0" borderId="4" xfId="2" applyFont="1" applyBorder="1" applyAlignment="1">
      <alignment horizontal="left" vertical="center" indent="1"/>
    </xf>
    <xf numFmtId="0" fontId="26" fillId="0" borderId="106" xfId="2" applyFont="1" applyBorder="1" applyAlignment="1">
      <alignment horizontal="left" vertical="center" indent="1"/>
    </xf>
    <xf numFmtId="0" fontId="26" fillId="0" borderId="4" xfId="2" applyFont="1" applyBorder="1" applyAlignment="1" applyProtection="1">
      <alignment horizontal="distributed" vertical="center" indent="4"/>
      <protection locked="0"/>
    </xf>
    <xf numFmtId="0" fontId="26" fillId="0" borderId="108" xfId="2" applyFont="1" applyBorder="1" applyAlignment="1" applyProtection="1">
      <alignment horizontal="distributed" vertical="center" indent="4"/>
      <protection locked="0"/>
    </xf>
    <xf numFmtId="0" fontId="26" fillId="0" borderId="77" xfId="2" applyFont="1" applyBorder="1" applyAlignment="1">
      <alignment horizontal="left" vertical="center" indent="1"/>
    </xf>
    <xf numFmtId="0" fontId="26" fillId="0" borderId="78" xfId="2" applyFont="1" applyBorder="1" applyAlignment="1">
      <alignment horizontal="left" vertical="center" indent="1"/>
    </xf>
    <xf numFmtId="0" fontId="26" fillId="0" borderId="90" xfId="2" applyFont="1" applyBorder="1" applyAlignment="1">
      <alignment horizontal="left" vertical="center" indent="1"/>
    </xf>
    <xf numFmtId="0" fontId="26" fillId="0" borderId="78" xfId="2" applyFont="1" applyBorder="1" applyAlignment="1" applyProtection="1">
      <alignment horizontal="distributed" vertical="center" indent="4"/>
      <protection locked="0"/>
    </xf>
    <xf numFmtId="0" fontId="26" fillId="0" borderId="92" xfId="2" applyFont="1" applyBorder="1" applyAlignment="1" applyProtection="1">
      <alignment horizontal="distributed" vertical="center" indent="4"/>
      <protection locked="0"/>
    </xf>
    <xf numFmtId="183" fontId="43" fillId="0" borderId="89" xfId="2" applyNumberFormat="1" applyFont="1" applyBorder="1" applyAlignment="1" applyProtection="1">
      <alignment horizontal="center" vertical="center" shrinkToFit="1"/>
      <protection locked="0"/>
    </xf>
    <xf numFmtId="183" fontId="43" fillId="0" borderId="80" xfId="2" applyNumberFormat="1" applyFont="1" applyBorder="1" applyAlignment="1" applyProtection="1">
      <alignment horizontal="center" vertical="center" shrinkToFit="1"/>
      <protection locked="0"/>
    </xf>
    <xf numFmtId="184" fontId="9" fillId="0" borderId="80" xfId="2" applyNumberFormat="1" applyBorder="1" applyAlignment="1" applyProtection="1">
      <alignment horizontal="center" vertical="center" shrinkToFit="1"/>
      <protection locked="0"/>
    </xf>
    <xf numFmtId="183" fontId="9" fillId="0" borderId="80" xfId="2" applyNumberFormat="1" applyBorder="1" applyAlignment="1" applyProtection="1">
      <alignment horizontal="center" vertical="center"/>
      <protection locked="0"/>
    </xf>
    <xf numFmtId="179" fontId="0" fillId="0" borderId="80" xfId="2" applyNumberFormat="1" applyFont="1" applyBorder="1" applyAlignment="1" applyProtection="1">
      <alignment horizontal="center" vertical="center" shrinkToFit="1"/>
      <protection locked="0"/>
    </xf>
    <xf numFmtId="0" fontId="0" fillId="0" borderId="135" xfId="2" applyFont="1" applyBorder="1" applyAlignment="1" applyProtection="1">
      <alignment horizontal="center" vertical="center" shrinkToFit="1"/>
      <protection locked="0"/>
    </xf>
    <xf numFmtId="0" fontId="0" fillId="0" borderId="78" xfId="2" applyFont="1" applyBorder="1" applyAlignment="1" applyProtection="1">
      <alignment horizontal="center" vertical="center" shrinkToFit="1"/>
      <protection locked="0"/>
    </xf>
    <xf numFmtId="0" fontId="0" fillId="0" borderId="92" xfId="2" applyFont="1" applyBorder="1" applyAlignment="1" applyProtection="1">
      <alignment horizontal="center" vertical="center" shrinkToFit="1"/>
      <protection locked="0"/>
    </xf>
    <xf numFmtId="0" fontId="34" fillId="0" borderId="0" xfId="2" applyFont="1" applyAlignment="1">
      <alignment horizontal="center" vertical="center"/>
    </xf>
    <xf numFmtId="183" fontId="43" fillId="0" borderId="103" xfId="2" applyNumberFormat="1" applyFont="1" applyBorder="1" applyAlignment="1" applyProtection="1">
      <alignment horizontal="center" vertical="center" shrinkToFit="1"/>
      <protection locked="0"/>
    </xf>
    <xf numFmtId="183" fontId="43" fillId="0" borderId="42" xfId="2" applyNumberFormat="1" applyFont="1" applyBorder="1" applyAlignment="1" applyProtection="1">
      <alignment horizontal="center" vertical="center" shrinkToFit="1"/>
      <protection locked="0"/>
    </xf>
    <xf numFmtId="184" fontId="9" fillId="0" borderId="42" xfId="2" applyNumberFormat="1" applyBorder="1" applyAlignment="1" applyProtection="1">
      <alignment horizontal="center" vertical="center" shrinkToFit="1"/>
      <protection locked="0"/>
    </xf>
    <xf numFmtId="183" fontId="9" fillId="0" borderId="42" xfId="2" applyNumberFormat="1" applyBorder="1" applyAlignment="1" applyProtection="1">
      <alignment horizontal="center" vertical="center"/>
      <protection locked="0"/>
    </xf>
    <xf numFmtId="179" fontId="0" fillId="0" borderId="42" xfId="2" applyNumberFormat="1" applyFont="1" applyBorder="1" applyAlignment="1" applyProtection="1">
      <alignment horizontal="center" vertical="center" shrinkToFit="1"/>
      <protection locked="0"/>
    </xf>
    <xf numFmtId="0" fontId="0" fillId="0" borderId="23" xfId="2" applyFont="1" applyBorder="1" applyAlignment="1" applyProtection="1">
      <alignment horizontal="center" vertical="center" shrinkToFit="1"/>
      <protection locked="0"/>
    </xf>
    <xf numFmtId="0" fontId="0" fillId="0" borderId="1" xfId="2" applyFont="1" applyBorder="1" applyAlignment="1" applyProtection="1">
      <alignment horizontal="center" vertical="center" shrinkToFit="1"/>
      <protection locked="0"/>
    </xf>
    <xf numFmtId="0" fontId="0" fillId="0" borderId="101" xfId="2" applyFont="1" applyBorder="1" applyAlignment="1" applyProtection="1">
      <alignment horizontal="center" vertical="center" shrinkToFit="1"/>
      <protection locked="0"/>
    </xf>
    <xf numFmtId="183" fontId="43" fillId="0" borderId="141" xfId="2" applyNumberFormat="1" applyFont="1" applyBorder="1" applyAlignment="1" applyProtection="1">
      <alignment horizontal="center" vertical="center" shrinkToFit="1"/>
      <protection locked="0"/>
    </xf>
    <xf numFmtId="183" fontId="43" fillId="0" borderId="39" xfId="2" applyNumberFormat="1" applyFont="1" applyBorder="1" applyAlignment="1" applyProtection="1">
      <alignment horizontal="center" vertical="center" shrinkToFit="1"/>
      <protection locked="0"/>
    </xf>
    <xf numFmtId="184" fontId="9" fillId="0" borderId="39" xfId="2" applyNumberFormat="1" applyBorder="1" applyAlignment="1" applyProtection="1">
      <alignment horizontal="center" vertical="center" shrinkToFit="1"/>
      <protection locked="0"/>
    </xf>
    <xf numFmtId="183" fontId="9" fillId="0" borderId="39" xfId="2" applyNumberFormat="1" applyBorder="1" applyAlignment="1" applyProtection="1">
      <alignment horizontal="center" vertical="center"/>
      <protection locked="0"/>
    </xf>
    <xf numFmtId="179" fontId="0" fillId="0" borderId="39" xfId="2" applyNumberFormat="1" applyFont="1" applyBorder="1" applyAlignment="1" applyProtection="1">
      <alignment horizontal="center" vertical="center" shrinkToFit="1"/>
      <protection locked="0"/>
    </xf>
    <xf numFmtId="0" fontId="39" fillId="0" borderId="0" xfId="2" applyFont="1" applyAlignment="1">
      <alignment horizontal="right" vertical="center" shrinkToFit="1"/>
    </xf>
    <xf numFmtId="0" fontId="33" fillId="0" borderId="29" xfId="2" applyFont="1" applyBorder="1" applyAlignment="1">
      <alignment horizontal="center" vertical="center" shrinkToFit="1"/>
    </xf>
    <xf numFmtId="183" fontId="9" fillId="0" borderId="176" xfId="2" applyNumberFormat="1" applyBorder="1" applyAlignment="1">
      <alignment horizontal="center" vertical="center" shrinkToFit="1"/>
    </xf>
    <xf numFmtId="183" fontId="9" fillId="0" borderId="137" xfId="2" applyNumberFormat="1" applyBorder="1" applyAlignment="1">
      <alignment horizontal="center" vertical="center" shrinkToFit="1"/>
    </xf>
    <xf numFmtId="0" fontId="9" fillId="0" borderId="137" xfId="2" applyBorder="1" applyAlignment="1">
      <alignment horizontal="distributed" vertical="center" indent="1"/>
    </xf>
    <xf numFmtId="0" fontId="0" fillId="0" borderId="137" xfId="2" applyFont="1" applyBorder="1" applyAlignment="1">
      <alignment horizontal="distributed" vertical="center" indent="1"/>
    </xf>
    <xf numFmtId="0" fontId="9" fillId="0" borderId="129" xfId="2" applyBorder="1" applyAlignment="1">
      <alignment horizontal="distributed" vertical="center" indent="1"/>
    </xf>
    <xf numFmtId="0" fontId="36" fillId="0" borderId="0" xfId="2" applyFont="1" applyAlignment="1">
      <alignment horizontal="left" vertical="center"/>
    </xf>
    <xf numFmtId="0" fontId="34" fillId="0" borderId="29" xfId="2" applyFont="1" applyBorder="1" applyAlignment="1">
      <alignment horizontal="left" vertical="center"/>
    </xf>
    <xf numFmtId="0" fontId="34" fillId="0" borderId="29" xfId="2" applyFont="1" applyBorder="1" applyAlignment="1">
      <alignment horizontal="center" vertical="center" shrinkToFit="1"/>
    </xf>
    <xf numFmtId="0" fontId="34" fillId="0" borderId="29" xfId="2" applyFont="1" applyBorder="1" applyAlignment="1">
      <alignment horizontal="center" vertical="center"/>
    </xf>
    <xf numFmtId="0" fontId="32" fillId="0" borderId="154" xfId="2" applyFont="1" applyBorder="1" applyAlignment="1">
      <alignment horizontal="center" vertical="center" wrapText="1"/>
    </xf>
    <xf numFmtId="0" fontId="9" fillId="0" borderId="131" xfId="2" applyBorder="1" applyAlignment="1">
      <alignment horizontal="center" vertical="center"/>
    </xf>
    <xf numFmtId="0" fontId="9" fillId="0" borderId="137" xfId="2" applyBorder="1" applyAlignment="1">
      <alignment horizontal="center" vertical="center"/>
    </xf>
    <xf numFmtId="0" fontId="9" fillId="0" borderId="138" xfId="2" applyBorder="1" applyAlignment="1">
      <alignment horizontal="center" vertical="center"/>
    </xf>
    <xf numFmtId="0" fontId="9" fillId="0" borderId="31" xfId="2" applyBorder="1" applyAlignment="1">
      <alignment horizontal="center" vertical="center"/>
    </xf>
    <xf numFmtId="0" fontId="9" fillId="0" borderId="38" xfId="2" applyBorder="1" applyAlignment="1">
      <alignment horizontal="center" vertical="center"/>
    </xf>
    <xf numFmtId="0" fontId="0" fillId="0" borderId="24" xfId="2" applyFont="1" applyBorder="1" applyAlignment="1" applyProtection="1">
      <alignment horizontal="center" vertical="center" shrinkToFit="1"/>
      <protection locked="0"/>
    </xf>
    <xf numFmtId="0" fontId="0" fillId="0" borderId="165" xfId="2" applyFont="1" applyBorder="1" applyAlignment="1" applyProtection="1">
      <alignment horizontal="center" vertical="center" wrapText="1"/>
      <protection locked="0"/>
    </xf>
    <xf numFmtId="0" fontId="9" fillId="0" borderId="4" xfId="2" applyBorder="1" applyAlignment="1" applyProtection="1">
      <alignment horizontal="center" vertical="center" wrapText="1"/>
      <protection locked="0"/>
    </xf>
    <xf numFmtId="0" fontId="9" fillId="0" borderId="3" xfId="2" applyBorder="1" applyAlignment="1" applyProtection="1">
      <alignment horizontal="center" vertical="center" wrapText="1"/>
      <protection locked="0"/>
    </xf>
    <xf numFmtId="183" fontId="0" fillId="0" borderId="2" xfId="2" applyNumberFormat="1" applyFont="1" applyBorder="1" applyAlignment="1" applyProtection="1">
      <alignment horizontal="center" vertical="center"/>
      <protection locked="0"/>
    </xf>
    <xf numFmtId="183" fontId="0" fillId="0" borderId="4" xfId="2" applyNumberFormat="1" applyFont="1" applyBorder="1" applyAlignment="1" applyProtection="1">
      <alignment horizontal="center" vertical="center"/>
      <protection locked="0"/>
    </xf>
    <xf numFmtId="179" fontId="0" fillId="0" borderId="4" xfId="2" applyNumberFormat="1" applyFont="1" applyBorder="1" applyAlignment="1" applyProtection="1">
      <alignment horizontal="center" vertical="center"/>
      <protection locked="0"/>
    </xf>
    <xf numFmtId="0" fontId="39" fillId="0" borderId="2" xfId="2" applyFont="1" applyBorder="1" applyAlignment="1" applyProtection="1">
      <alignment horizontal="center" vertical="center" shrinkToFit="1"/>
      <protection locked="0"/>
    </xf>
    <xf numFmtId="0" fontId="39" fillId="0" borderId="4" xfId="2" applyFont="1" applyBorder="1" applyAlignment="1" applyProtection="1">
      <alignment horizontal="center" vertical="center" shrinkToFit="1"/>
      <protection locked="0"/>
    </xf>
    <xf numFmtId="0" fontId="39" fillId="0" borderId="108" xfId="2" applyFont="1" applyBorder="1" applyAlignment="1" applyProtection="1">
      <alignment horizontal="center" vertical="center" shrinkToFit="1"/>
      <protection locked="0"/>
    </xf>
    <xf numFmtId="0" fontId="0" fillId="0" borderId="78" xfId="2" applyFont="1" applyBorder="1" applyAlignment="1">
      <alignment horizontal="left" vertical="center" wrapText="1"/>
    </xf>
    <xf numFmtId="0" fontId="0" fillId="0" borderId="79" xfId="2" applyFont="1" applyBorder="1" applyAlignment="1">
      <alignment horizontal="left" vertical="center" wrapText="1"/>
    </xf>
    <xf numFmtId="0" fontId="0" fillId="0" borderId="173" xfId="2" applyFont="1" applyBorder="1" applyAlignment="1">
      <alignment horizontal="center" vertical="center" wrapText="1"/>
    </xf>
    <xf numFmtId="0" fontId="0" fillId="0" borderId="174" xfId="2" applyFont="1" applyBorder="1" applyAlignment="1">
      <alignment horizontal="center" vertical="center" wrapText="1"/>
    </xf>
    <xf numFmtId="0" fontId="0" fillId="0" borderId="175" xfId="2" applyFont="1" applyBorder="1" applyAlignment="1">
      <alignment horizontal="center" vertical="center" wrapText="1"/>
    </xf>
    <xf numFmtId="183" fontId="0" fillId="0" borderId="72" xfId="2" applyNumberFormat="1" applyFont="1" applyBorder="1" applyAlignment="1" applyProtection="1">
      <alignment horizontal="center" vertical="center"/>
      <protection locked="0"/>
    </xf>
    <xf numFmtId="183" fontId="0" fillId="0" borderId="70" xfId="2" applyNumberFormat="1" applyFont="1" applyBorder="1" applyAlignment="1" applyProtection="1">
      <alignment horizontal="center" vertical="center"/>
      <protection locked="0"/>
    </xf>
    <xf numFmtId="179" fontId="0" fillId="0" borderId="70" xfId="2" applyNumberFormat="1" applyFont="1" applyBorder="1" applyAlignment="1" applyProtection="1">
      <alignment horizontal="center" vertical="center"/>
      <protection locked="0"/>
    </xf>
    <xf numFmtId="0" fontId="39" fillId="0" borderId="72" xfId="2" applyFont="1" applyBorder="1" applyAlignment="1" applyProtection="1">
      <alignment horizontal="center" vertical="center" shrinkToFit="1"/>
      <protection locked="0"/>
    </xf>
    <xf numFmtId="0" fontId="39" fillId="0" borderId="70" xfId="2" applyFont="1" applyBorder="1" applyAlignment="1" applyProtection="1">
      <alignment horizontal="center" vertical="center" shrinkToFit="1"/>
      <protection locked="0"/>
    </xf>
    <xf numFmtId="0" fontId="39" fillId="0" borderId="88" xfId="2" applyFont="1" applyBorder="1" applyAlignment="1" applyProtection="1">
      <alignment horizontal="center" vertical="center" shrinkToFit="1"/>
      <protection locked="0"/>
    </xf>
    <xf numFmtId="0" fontId="0" fillId="0" borderId="4" xfId="2" applyFont="1" applyBorder="1" applyAlignment="1" applyProtection="1">
      <alignment horizontal="center" vertical="center" wrapText="1"/>
      <protection locked="0"/>
    </xf>
    <xf numFmtId="0" fontId="0" fillId="0" borderId="3" xfId="2" applyFont="1" applyBorder="1" applyAlignment="1" applyProtection="1">
      <alignment horizontal="center" vertical="center" wrapText="1"/>
      <protection locked="0"/>
    </xf>
    <xf numFmtId="183" fontId="26" fillId="0" borderId="77" xfId="2" applyNumberFormat="1" applyFont="1" applyBorder="1" applyAlignment="1" applyProtection="1">
      <alignment horizontal="center" vertical="center" shrinkToFit="1"/>
      <protection locked="0"/>
    </xf>
    <xf numFmtId="183" fontId="26" fillId="0" borderId="79" xfId="2" applyNumberFormat="1" applyFont="1" applyBorder="1" applyAlignment="1" applyProtection="1">
      <alignment horizontal="center" vertical="center" shrinkToFit="1"/>
      <protection locked="0"/>
    </xf>
    <xf numFmtId="0" fontId="39" fillId="0" borderId="135" xfId="2" applyFont="1" applyBorder="1" applyAlignment="1" applyProtection="1">
      <alignment horizontal="center" vertical="center" shrinkToFit="1"/>
      <protection locked="0"/>
    </xf>
    <xf numFmtId="0" fontId="39" fillId="0" borderId="79" xfId="2" applyFont="1" applyBorder="1" applyAlignment="1" applyProtection="1">
      <alignment horizontal="center" vertical="center" shrinkToFit="1"/>
      <protection locked="0"/>
    </xf>
    <xf numFmtId="183" fontId="0" fillId="0" borderId="135" xfId="2" applyNumberFormat="1" applyFont="1" applyBorder="1" applyAlignment="1" applyProtection="1">
      <alignment horizontal="right" vertical="center" shrinkToFit="1"/>
      <protection locked="0"/>
    </xf>
    <xf numFmtId="183" fontId="0" fillId="0" borderId="78" xfId="2" applyNumberFormat="1" applyFont="1" applyBorder="1" applyAlignment="1" applyProtection="1">
      <alignment horizontal="right" vertical="center" shrinkToFit="1"/>
      <protection locked="0"/>
    </xf>
    <xf numFmtId="179" fontId="0" fillId="0" borderId="166" xfId="2" applyNumberFormat="1" applyFont="1" applyBorder="1" applyAlignment="1" applyProtection="1">
      <alignment horizontal="right" vertical="center" shrinkToFit="1"/>
      <protection locked="0"/>
    </xf>
    <xf numFmtId="179" fontId="0" fillId="0" borderId="78" xfId="2" applyNumberFormat="1" applyFont="1" applyBorder="1" applyAlignment="1" applyProtection="1">
      <alignment horizontal="right" vertical="center" shrinkToFit="1"/>
      <protection locked="0"/>
    </xf>
    <xf numFmtId="183" fontId="26" fillId="0" borderId="167" xfId="2" applyNumberFormat="1" applyFont="1" applyBorder="1" applyAlignment="1" applyProtection="1">
      <alignment horizontal="center" vertical="center" shrinkToFit="1"/>
      <protection locked="0"/>
    </xf>
    <xf numFmtId="183" fontId="26" fillId="0" borderId="78" xfId="2" applyNumberFormat="1" applyFont="1" applyBorder="1" applyAlignment="1" applyProtection="1">
      <alignment horizontal="center" vertical="center" shrinkToFit="1"/>
      <protection locked="0"/>
    </xf>
    <xf numFmtId="0" fontId="39" fillId="0" borderId="78" xfId="2" applyFont="1" applyBorder="1" applyAlignment="1" applyProtection="1">
      <alignment horizontal="center" vertical="center" shrinkToFit="1"/>
      <protection locked="0"/>
    </xf>
    <xf numFmtId="179" fontId="0" fillId="0" borderId="92" xfId="2" applyNumberFormat="1" applyFont="1" applyBorder="1" applyAlignment="1" applyProtection="1">
      <alignment horizontal="right" vertical="center" shrinkToFit="1"/>
      <protection locked="0"/>
    </xf>
    <xf numFmtId="183" fontId="26" fillId="0" borderId="75" xfId="2" applyNumberFormat="1" applyFont="1" applyBorder="1" applyAlignment="1" applyProtection="1">
      <alignment horizontal="center" vertical="center" shrinkToFit="1"/>
      <protection locked="0"/>
    </xf>
    <xf numFmtId="183" fontId="26" fillId="0" borderId="3" xfId="2" applyNumberFormat="1" applyFont="1" applyBorder="1" applyAlignment="1" applyProtection="1">
      <alignment horizontal="center" vertical="center" shrinkToFit="1"/>
      <protection locked="0"/>
    </xf>
    <xf numFmtId="0" fontId="39" fillId="0" borderId="3" xfId="2" applyFont="1" applyBorder="1" applyAlignment="1" applyProtection="1">
      <alignment horizontal="center" vertical="center" shrinkToFit="1"/>
      <protection locked="0"/>
    </xf>
    <xf numFmtId="183" fontId="0" fillId="0" borderId="2" xfId="2" applyNumberFormat="1" applyFont="1" applyBorder="1" applyAlignment="1" applyProtection="1">
      <alignment horizontal="right" vertical="center" shrinkToFit="1"/>
      <protection locked="0"/>
    </xf>
    <xf numFmtId="183" fontId="0" fillId="0" borderId="4" xfId="2" applyNumberFormat="1" applyFont="1" applyBorder="1" applyAlignment="1" applyProtection="1">
      <alignment horizontal="right" vertical="center" shrinkToFit="1"/>
      <protection locked="0"/>
    </xf>
    <xf numFmtId="179" fontId="0" fillId="0" borderId="45" xfId="2" applyNumberFormat="1" applyFont="1" applyBorder="1" applyAlignment="1" applyProtection="1">
      <alignment horizontal="right" vertical="center" shrinkToFit="1"/>
      <protection locked="0"/>
    </xf>
    <xf numFmtId="179" fontId="0" fillId="0" borderId="4" xfId="2" applyNumberFormat="1" applyFont="1" applyBorder="1" applyAlignment="1" applyProtection="1">
      <alignment horizontal="right" vertical="center" shrinkToFit="1"/>
      <protection locked="0"/>
    </xf>
    <xf numFmtId="183" fontId="26" fillId="0" borderId="165" xfId="2" applyNumberFormat="1" applyFont="1" applyBorder="1" applyAlignment="1" applyProtection="1">
      <alignment horizontal="center" vertical="center" shrinkToFit="1"/>
      <protection locked="0"/>
    </xf>
    <xf numFmtId="183" fontId="26" fillId="0" borderId="4" xfId="2" applyNumberFormat="1" applyFont="1" applyBorder="1" applyAlignment="1" applyProtection="1">
      <alignment horizontal="center" vertical="center" shrinkToFit="1"/>
      <protection locked="0"/>
    </xf>
    <xf numFmtId="183" fontId="26" fillId="0" borderId="69" xfId="2" applyNumberFormat="1" applyFont="1" applyBorder="1" applyAlignment="1" applyProtection="1">
      <alignment horizontal="center" vertical="center" shrinkToFit="1"/>
      <protection locked="0"/>
    </xf>
    <xf numFmtId="183" fontId="26" fillId="0" borderId="71" xfId="2" applyNumberFormat="1" applyFont="1" applyBorder="1" applyAlignment="1" applyProtection="1">
      <alignment horizontal="center" vertical="center" shrinkToFit="1"/>
      <protection locked="0"/>
    </xf>
    <xf numFmtId="0" fontId="39" fillId="0" borderId="71" xfId="2" applyFont="1" applyBorder="1" applyAlignment="1" applyProtection="1">
      <alignment horizontal="center" vertical="center" shrinkToFit="1"/>
      <protection locked="0"/>
    </xf>
    <xf numFmtId="183" fontId="0" fillId="0" borderId="72" xfId="2" applyNumberFormat="1" applyFont="1" applyBorder="1" applyAlignment="1" applyProtection="1">
      <alignment horizontal="right" vertical="center" shrinkToFit="1"/>
      <protection locked="0"/>
    </xf>
    <xf numFmtId="183" fontId="0" fillId="0" borderId="70" xfId="2" applyNumberFormat="1" applyFont="1" applyBorder="1" applyAlignment="1" applyProtection="1">
      <alignment horizontal="right" vertical="center" shrinkToFit="1"/>
      <protection locked="0"/>
    </xf>
    <xf numFmtId="179" fontId="0" fillId="0" borderId="163" xfId="2" applyNumberFormat="1" applyFont="1" applyBorder="1" applyAlignment="1" applyProtection="1">
      <alignment horizontal="right" vertical="center" shrinkToFit="1"/>
      <protection locked="0"/>
    </xf>
    <xf numFmtId="179" fontId="0" fillId="0" borderId="70" xfId="2" applyNumberFormat="1" applyFont="1" applyBorder="1" applyAlignment="1" applyProtection="1">
      <alignment horizontal="right" vertical="center" shrinkToFit="1"/>
      <protection locked="0"/>
    </xf>
    <xf numFmtId="183" fontId="26" fillId="0" borderId="164" xfId="2" applyNumberFormat="1" applyFont="1" applyBorder="1" applyAlignment="1" applyProtection="1">
      <alignment horizontal="center" vertical="center" shrinkToFit="1"/>
      <protection locked="0"/>
    </xf>
    <xf numFmtId="183" fontId="26" fillId="0" borderId="70" xfId="2" applyNumberFormat="1" applyFont="1" applyBorder="1" applyAlignment="1" applyProtection="1">
      <alignment horizontal="center" vertical="center" shrinkToFit="1"/>
      <protection locked="0"/>
    </xf>
    <xf numFmtId="179" fontId="0" fillId="0" borderId="88" xfId="2" applyNumberFormat="1" applyFont="1" applyBorder="1" applyAlignment="1" applyProtection="1">
      <alignment horizontal="right" vertical="center" shrinkToFit="1"/>
      <protection locked="0"/>
    </xf>
    <xf numFmtId="179" fontId="0" fillId="0" borderId="108" xfId="2" applyNumberFormat="1" applyFont="1" applyBorder="1" applyAlignment="1" applyProtection="1">
      <alignment horizontal="right" vertical="center" shrinkToFit="1"/>
      <protection locked="0"/>
    </xf>
    <xf numFmtId="183" fontId="39" fillId="0" borderId="0" xfId="2" applyNumberFormat="1" applyFont="1" applyAlignment="1">
      <alignment horizontal="left" vertical="center" shrinkToFit="1"/>
    </xf>
    <xf numFmtId="0" fontId="29" fillId="0" borderId="0" xfId="2" applyFont="1" applyAlignment="1">
      <alignment horizontal="center" vertical="center" shrinkToFit="1"/>
    </xf>
    <xf numFmtId="0" fontId="9" fillId="0" borderId="30" xfId="2" applyBorder="1" applyAlignment="1">
      <alignment horizontal="center" vertical="center"/>
    </xf>
    <xf numFmtId="0" fontId="9" fillId="0" borderId="138" xfId="2" applyBorder="1" applyAlignment="1">
      <alignment horizontal="distributed" vertical="center" indent="1"/>
    </xf>
    <xf numFmtId="0" fontId="9" fillId="0" borderId="31" xfId="2" applyBorder="1" applyAlignment="1">
      <alignment horizontal="distributed" vertical="center" indent="1"/>
    </xf>
    <xf numFmtId="0" fontId="9" fillId="0" borderId="139" xfId="2" applyBorder="1" applyAlignment="1">
      <alignment horizontal="distributed" vertical="center" indent="1"/>
    </xf>
    <xf numFmtId="0" fontId="9" fillId="0" borderId="140" xfId="2" applyBorder="1" applyAlignment="1">
      <alignment horizontal="center" vertical="center"/>
    </xf>
    <xf numFmtId="0" fontId="9" fillId="0" borderId="38" xfId="2" applyBorder="1" applyAlignment="1">
      <alignment horizontal="distributed" vertical="center" indent="1"/>
    </xf>
    <xf numFmtId="0" fontId="0" fillId="0" borderId="5" xfId="2" applyFont="1" applyBorder="1" applyAlignment="1" applyProtection="1">
      <alignment horizontal="right" vertical="center"/>
      <protection locked="0"/>
    </xf>
    <xf numFmtId="0" fontId="0" fillId="0" borderId="159" xfId="2" applyFont="1" applyBorder="1" applyAlignment="1" applyProtection="1">
      <alignment horizontal="right" vertical="center"/>
      <protection locked="0"/>
    </xf>
    <xf numFmtId="0" fontId="0" fillId="0" borderId="143" xfId="2" applyFont="1" applyBorder="1" applyAlignment="1" applyProtection="1">
      <alignment horizontal="right" vertical="center"/>
      <protection locked="0"/>
    </xf>
    <xf numFmtId="0" fontId="0" fillId="0" borderId="151" xfId="2" applyFont="1" applyBorder="1" applyAlignment="1" applyProtection="1">
      <alignment horizontal="right" vertical="center"/>
      <protection locked="0"/>
    </xf>
    <xf numFmtId="0" fontId="0" fillId="0" borderId="23" xfId="2" applyFont="1" applyBorder="1" applyAlignment="1" applyProtection="1">
      <alignment horizontal="right" vertical="center"/>
      <protection locked="0"/>
    </xf>
    <xf numFmtId="0" fontId="0" fillId="0" borderId="155" xfId="2" applyFont="1" applyBorder="1" applyAlignment="1" applyProtection="1">
      <alignment horizontal="right" vertical="center"/>
      <protection locked="0"/>
    </xf>
    <xf numFmtId="179" fontId="0" fillId="0" borderId="160" xfId="2" applyNumberFormat="1" applyFont="1" applyBorder="1" applyAlignment="1" applyProtection="1">
      <alignment horizontal="right" vertical="center"/>
      <protection locked="0"/>
    </xf>
    <xf numFmtId="179" fontId="0" fillId="0" borderId="162" xfId="2" applyNumberFormat="1" applyFont="1" applyBorder="1" applyAlignment="1" applyProtection="1">
      <alignment horizontal="right" vertical="center"/>
      <protection locked="0"/>
    </xf>
    <xf numFmtId="179" fontId="0" fillId="0" borderId="152" xfId="2" applyNumberFormat="1" applyFont="1" applyBorder="1" applyAlignment="1" applyProtection="1">
      <alignment horizontal="right" vertical="center"/>
      <protection locked="0"/>
    </xf>
    <xf numFmtId="179" fontId="0" fillId="0" borderId="154" xfId="2" applyNumberFormat="1" applyFont="1" applyBorder="1" applyAlignment="1" applyProtection="1">
      <alignment horizontal="right" vertical="center"/>
      <protection locked="0"/>
    </xf>
    <xf numFmtId="179" fontId="0" fillId="0" borderId="156" xfId="2" applyNumberFormat="1" applyFont="1" applyBorder="1" applyAlignment="1" applyProtection="1">
      <alignment horizontal="right" vertical="center"/>
      <protection locked="0"/>
    </xf>
    <xf numFmtId="179" fontId="0" fillId="0" borderId="101" xfId="2" applyNumberFormat="1" applyFont="1" applyBorder="1" applyAlignment="1" applyProtection="1">
      <alignment horizontal="right" vertical="center"/>
      <protection locked="0"/>
    </xf>
    <xf numFmtId="0" fontId="9" fillId="0" borderId="143" xfId="2" applyBorder="1" applyAlignment="1" applyProtection="1">
      <alignment horizontal="right" shrinkToFit="1"/>
      <protection locked="0"/>
    </xf>
    <xf numFmtId="0" fontId="9" fillId="0" borderId="144" xfId="2" applyBorder="1" applyAlignment="1" applyProtection="1">
      <alignment horizontal="right" shrinkToFit="1"/>
      <protection locked="0"/>
    </xf>
    <xf numFmtId="0" fontId="9" fillId="0" borderId="0" xfId="2" applyAlignment="1" applyProtection="1">
      <alignment horizontal="right" shrinkToFit="1"/>
      <protection locked="0"/>
    </xf>
    <xf numFmtId="0" fontId="9" fillId="0" borderId="23" xfId="2" applyBorder="1" applyAlignment="1" applyProtection="1">
      <alignment horizontal="right" shrinkToFit="1"/>
      <protection locked="0"/>
    </xf>
    <xf numFmtId="0" fontId="9" fillId="0" borderId="24" xfId="2" applyBorder="1" applyAlignment="1" applyProtection="1">
      <alignment horizontal="right" shrinkToFit="1"/>
      <protection locked="0"/>
    </xf>
    <xf numFmtId="0" fontId="9" fillId="0" borderId="1" xfId="2" applyBorder="1" applyAlignment="1" applyProtection="1">
      <alignment horizontal="right" shrinkToFit="1"/>
      <protection locked="0"/>
    </xf>
    <xf numFmtId="183" fontId="26" fillId="0" borderId="158" xfId="2" applyNumberFormat="1" applyFont="1" applyBorder="1" applyAlignment="1" applyProtection="1">
      <alignment horizontal="left" vertical="center" shrinkToFit="1"/>
      <protection locked="0"/>
    </xf>
    <xf numFmtId="183" fontId="26" fillId="0" borderId="22" xfId="2" applyNumberFormat="1" applyFont="1" applyBorder="1" applyAlignment="1" applyProtection="1">
      <alignment horizontal="left" vertical="center" shrinkToFit="1"/>
      <protection locked="0"/>
    </xf>
    <xf numFmtId="183" fontId="26" fillId="0" borderId="95" xfId="2" applyNumberFormat="1" applyFont="1" applyBorder="1" applyAlignment="1" applyProtection="1">
      <alignment horizontal="left" vertical="center" shrinkToFit="1"/>
      <protection locked="0"/>
    </xf>
    <xf numFmtId="183" fontId="26" fillId="0" borderId="0" xfId="2" applyNumberFormat="1" applyFont="1" applyAlignment="1" applyProtection="1">
      <alignment horizontal="left" vertical="center" shrinkToFit="1"/>
      <protection locked="0"/>
    </xf>
    <xf numFmtId="183" fontId="26" fillId="0" borderId="99" xfId="2" applyNumberFormat="1" applyFont="1" applyBorder="1" applyAlignment="1" applyProtection="1">
      <alignment horizontal="left" vertical="center" shrinkToFit="1"/>
      <protection locked="0"/>
    </xf>
    <xf numFmtId="183" fontId="26" fillId="0" borderId="1" xfId="2" applyNumberFormat="1" applyFont="1" applyBorder="1" applyAlignment="1" applyProtection="1">
      <alignment horizontal="left" vertical="center" shrinkToFit="1"/>
      <protection locked="0"/>
    </xf>
    <xf numFmtId="0" fontId="9" fillId="0" borderId="5" xfId="2" applyBorder="1" applyAlignment="1" applyProtection="1">
      <alignment horizontal="right" shrinkToFit="1"/>
      <protection locked="0"/>
    </xf>
    <xf numFmtId="0" fontId="9" fillId="0" borderId="6" xfId="2" applyBorder="1" applyAlignment="1" applyProtection="1">
      <alignment horizontal="right" shrinkToFit="1"/>
      <protection locked="0"/>
    </xf>
    <xf numFmtId="183" fontId="0" fillId="0" borderId="5" xfId="2" applyNumberFormat="1" applyFont="1" applyBorder="1" applyAlignment="1" applyProtection="1">
      <alignment horizontal="right" vertical="center" shrinkToFit="1"/>
      <protection locked="0"/>
    </xf>
    <xf numFmtId="183" fontId="0" fillId="0" borderId="159" xfId="2" applyNumberFormat="1" applyFont="1" applyBorder="1" applyAlignment="1" applyProtection="1">
      <alignment horizontal="right" vertical="center" shrinkToFit="1"/>
      <protection locked="0"/>
    </xf>
    <xf numFmtId="183" fontId="0" fillId="0" borderId="143" xfId="2" applyNumberFormat="1" applyFont="1" applyBorder="1" applyAlignment="1" applyProtection="1">
      <alignment horizontal="right" vertical="center" shrinkToFit="1"/>
      <protection locked="0"/>
    </xf>
    <xf numFmtId="183" fontId="0" fillId="0" borderId="151" xfId="2" applyNumberFormat="1" applyFont="1" applyBorder="1" applyAlignment="1" applyProtection="1">
      <alignment horizontal="right" vertical="center" shrinkToFit="1"/>
      <protection locked="0"/>
    </xf>
    <xf numFmtId="183" fontId="0" fillId="0" borderId="23" xfId="2" applyNumberFormat="1" applyFont="1" applyBorder="1" applyAlignment="1" applyProtection="1">
      <alignment horizontal="right" vertical="center" shrinkToFit="1"/>
      <protection locked="0"/>
    </xf>
    <xf numFmtId="183" fontId="0" fillId="0" borderId="155" xfId="2" applyNumberFormat="1" applyFont="1" applyBorder="1" applyAlignment="1" applyProtection="1">
      <alignment horizontal="right" vertical="center" shrinkToFit="1"/>
      <protection locked="0"/>
    </xf>
    <xf numFmtId="179" fontId="0" fillId="0" borderId="160" xfId="2" applyNumberFormat="1" applyFont="1" applyBorder="1" applyAlignment="1" applyProtection="1">
      <alignment horizontal="right" vertical="center" shrinkToFit="1"/>
      <protection locked="0"/>
    </xf>
    <xf numFmtId="179" fontId="0" fillId="0" borderId="22" xfId="2" applyNumberFormat="1" applyFont="1" applyBorder="1" applyAlignment="1" applyProtection="1">
      <alignment horizontal="right" vertical="center" shrinkToFit="1"/>
      <protection locked="0"/>
    </xf>
    <xf numFmtId="179" fontId="0" fillId="0" borderId="152" xfId="2" applyNumberFormat="1" applyFont="1" applyBorder="1" applyAlignment="1" applyProtection="1">
      <alignment horizontal="right" vertical="center" shrinkToFit="1"/>
      <protection locked="0"/>
    </xf>
    <xf numFmtId="179" fontId="0" fillId="0" borderId="0" xfId="2" applyNumberFormat="1" applyFont="1" applyAlignment="1" applyProtection="1">
      <alignment horizontal="right" vertical="center" shrinkToFit="1"/>
      <protection locked="0"/>
    </xf>
    <xf numFmtId="179" fontId="0" fillId="0" borderId="156" xfId="2" applyNumberFormat="1" applyFont="1" applyBorder="1" applyAlignment="1" applyProtection="1">
      <alignment horizontal="right" vertical="center" shrinkToFit="1"/>
      <protection locked="0"/>
    </xf>
    <xf numFmtId="179" fontId="0" fillId="0" borderId="1" xfId="2" applyNumberFormat="1" applyFont="1" applyBorder="1" applyAlignment="1" applyProtection="1">
      <alignment horizontal="right" vertical="center" shrinkToFit="1"/>
      <protection locked="0"/>
    </xf>
    <xf numFmtId="183" fontId="26" fillId="0" borderId="161" xfId="2" applyNumberFormat="1" applyFont="1" applyBorder="1" applyAlignment="1" applyProtection="1">
      <alignment horizontal="left" vertical="center" wrapText="1" shrinkToFit="1"/>
      <protection locked="0"/>
    </xf>
    <xf numFmtId="183" fontId="26" fillId="0" borderId="6" xfId="2" applyNumberFormat="1" applyFont="1" applyBorder="1" applyAlignment="1" applyProtection="1">
      <alignment horizontal="left" vertical="center" shrinkToFit="1"/>
      <protection locked="0"/>
    </xf>
    <xf numFmtId="183" fontId="26" fillId="0" borderId="153" xfId="2" applyNumberFormat="1" applyFont="1" applyBorder="1" applyAlignment="1" applyProtection="1">
      <alignment horizontal="left" vertical="center" shrinkToFit="1"/>
      <protection locked="0"/>
    </xf>
    <xf numFmtId="183" fontId="26" fillId="0" borderId="144" xfId="2" applyNumberFormat="1" applyFont="1" applyBorder="1" applyAlignment="1" applyProtection="1">
      <alignment horizontal="left" vertical="center" shrinkToFit="1"/>
      <protection locked="0"/>
    </xf>
    <xf numFmtId="183" fontId="26" fillId="0" borderId="157" xfId="2" applyNumberFormat="1" applyFont="1" applyBorder="1" applyAlignment="1" applyProtection="1">
      <alignment horizontal="left" vertical="center" shrinkToFit="1"/>
      <protection locked="0"/>
    </xf>
    <xf numFmtId="183" fontId="26" fillId="0" borderId="24" xfId="2" applyNumberFormat="1" applyFont="1" applyBorder="1" applyAlignment="1" applyProtection="1">
      <alignment horizontal="left" vertical="center" shrinkToFit="1"/>
      <protection locked="0"/>
    </xf>
    <xf numFmtId="0" fontId="9" fillId="0" borderId="22" xfId="2" applyBorder="1" applyAlignment="1" applyProtection="1">
      <alignment horizontal="right" shrinkToFit="1"/>
      <protection locked="0"/>
    </xf>
    <xf numFmtId="183" fontId="26" fillId="0" borderId="153" xfId="2" applyNumberFormat="1" applyFont="1" applyBorder="1" applyAlignment="1" applyProtection="1">
      <alignment horizontal="left" vertical="center" wrapText="1" shrinkToFit="1"/>
      <protection locked="0"/>
    </xf>
    <xf numFmtId="0" fontId="9" fillId="0" borderId="138" xfId="2" applyBorder="1" applyAlignment="1">
      <alignment horizontal="center" vertical="center" shrinkToFit="1"/>
    </xf>
    <xf numFmtId="0" fontId="9" fillId="0" borderId="31" xfId="2" applyBorder="1" applyAlignment="1">
      <alignment horizontal="center" vertical="center" shrinkToFit="1"/>
    </xf>
    <xf numFmtId="0" fontId="9" fillId="0" borderId="131" xfId="2" applyBorder="1" applyAlignment="1">
      <alignment horizontal="center" vertical="center" shrinkToFit="1"/>
    </xf>
    <xf numFmtId="179" fontId="0" fillId="0" borderId="42" xfId="2" applyNumberFormat="1" applyFont="1" applyBorder="1" applyAlignment="1" applyProtection="1">
      <alignment horizontal="right" vertical="center"/>
      <protection locked="0"/>
    </xf>
    <xf numFmtId="179" fontId="9" fillId="0" borderId="76" xfId="2" applyNumberFormat="1" applyBorder="1" applyAlignment="1" applyProtection="1">
      <alignment horizontal="right" vertical="center"/>
      <protection locked="0"/>
    </xf>
    <xf numFmtId="179" fontId="9" fillId="0" borderId="42" xfId="2" applyNumberFormat="1" applyBorder="1" applyAlignment="1" applyProtection="1">
      <alignment horizontal="right" vertical="center"/>
      <protection locked="0"/>
    </xf>
    <xf numFmtId="179" fontId="9" fillId="0" borderId="80" xfId="2" applyNumberFormat="1" applyBorder="1" applyAlignment="1" applyProtection="1">
      <alignment horizontal="right" vertical="center"/>
      <protection locked="0"/>
    </xf>
    <xf numFmtId="179" fontId="9" fillId="0" borderId="81" xfId="2" applyNumberFormat="1" applyBorder="1" applyAlignment="1" applyProtection="1">
      <alignment horizontal="right" vertical="center"/>
      <protection locked="0"/>
    </xf>
    <xf numFmtId="183" fontId="26" fillId="0" borderId="103" xfId="2" applyNumberFormat="1" applyFont="1" applyBorder="1" applyAlignment="1" applyProtection="1">
      <alignment horizontal="left" vertical="center" shrinkToFit="1"/>
      <protection locked="0"/>
    </xf>
    <xf numFmtId="183" fontId="26" fillId="0" borderId="42" xfId="2" applyNumberFormat="1" applyFont="1" applyBorder="1" applyAlignment="1" applyProtection="1">
      <alignment horizontal="left" vertical="center" shrinkToFit="1"/>
      <protection locked="0"/>
    </xf>
    <xf numFmtId="183" fontId="26" fillId="0" borderId="89" xfId="2" applyNumberFormat="1" applyFont="1" applyBorder="1" applyAlignment="1" applyProtection="1">
      <alignment horizontal="left" vertical="center" shrinkToFit="1"/>
      <protection locked="0"/>
    </xf>
    <xf numFmtId="183" fontId="26" fillId="0" borderId="80" xfId="2" applyNumberFormat="1" applyFont="1" applyBorder="1" applyAlignment="1" applyProtection="1">
      <alignment horizontal="left" vertical="center" shrinkToFit="1"/>
      <protection locked="0"/>
    </xf>
    <xf numFmtId="0" fontId="15" fillId="0" borderId="42" xfId="2" applyFont="1" applyBorder="1" applyAlignment="1" applyProtection="1">
      <alignment horizontal="center" vertical="center" shrinkToFit="1"/>
      <protection locked="0"/>
    </xf>
    <xf numFmtId="0" fontId="15" fillId="0" borderId="80" xfId="2" applyFont="1" applyBorder="1" applyAlignment="1" applyProtection="1">
      <alignment horizontal="center" vertical="center" shrinkToFit="1"/>
      <protection locked="0"/>
    </xf>
    <xf numFmtId="183" fontId="9" fillId="0" borderId="146" xfId="2" applyNumberFormat="1" applyBorder="1" applyAlignment="1">
      <alignment horizontal="center" vertical="center" shrinkToFit="1"/>
    </xf>
    <xf numFmtId="183" fontId="9" fillId="0" borderId="40" xfId="2" applyNumberFormat="1" applyBorder="1" applyAlignment="1">
      <alignment horizontal="center" vertical="center" shrinkToFit="1"/>
    </xf>
    <xf numFmtId="183" fontId="9" fillId="0" borderId="147" xfId="2" applyNumberFormat="1" applyBorder="1" applyAlignment="1">
      <alignment horizontal="center" vertical="center" shrinkToFit="1"/>
    </xf>
    <xf numFmtId="183" fontId="9" fillId="0" borderId="42" xfId="2" applyNumberFormat="1" applyBorder="1" applyAlignment="1" applyProtection="1">
      <alignment horizontal="right" vertical="center" shrinkToFit="1"/>
      <protection locked="0"/>
    </xf>
    <xf numFmtId="183" fontId="9" fillId="0" borderId="80" xfId="2" applyNumberFormat="1" applyBorder="1" applyAlignment="1" applyProtection="1">
      <alignment horizontal="right" vertical="center" shrinkToFit="1"/>
      <protection locked="0"/>
    </xf>
    <xf numFmtId="179" fontId="9" fillId="0" borderId="42" xfId="2" applyNumberFormat="1" applyBorder="1" applyAlignment="1" applyProtection="1">
      <alignment horizontal="right" vertical="center" shrinkToFit="1"/>
      <protection locked="0"/>
    </xf>
    <xf numFmtId="179" fontId="9" fillId="0" borderId="2" xfId="2" applyNumberFormat="1" applyBorder="1" applyAlignment="1" applyProtection="1">
      <alignment horizontal="right" vertical="center" shrinkToFit="1"/>
      <protection locked="0"/>
    </xf>
    <xf numFmtId="179" fontId="9" fillId="0" borderId="80" xfId="2" applyNumberFormat="1" applyBorder="1" applyAlignment="1" applyProtection="1">
      <alignment horizontal="right" vertical="center" shrinkToFit="1"/>
      <protection locked="0"/>
    </xf>
    <xf numFmtId="179" fontId="9" fillId="0" borderId="135" xfId="2" applyNumberFormat="1" applyBorder="1" applyAlignment="1" applyProtection="1">
      <alignment horizontal="right" vertical="center" shrinkToFit="1"/>
      <protection locked="0"/>
    </xf>
    <xf numFmtId="183" fontId="26" fillId="0" borderId="145" xfId="2" applyNumberFormat="1" applyFont="1" applyBorder="1" applyAlignment="1" applyProtection="1">
      <alignment horizontal="left" vertical="center" wrapText="1" shrinkToFit="1"/>
      <protection locked="0"/>
    </xf>
    <xf numFmtId="183" fontId="26" fillId="0" borderId="145" xfId="2" applyNumberFormat="1" applyFont="1" applyBorder="1" applyAlignment="1" applyProtection="1">
      <alignment horizontal="left" vertical="center" shrinkToFit="1"/>
      <protection locked="0"/>
    </xf>
    <xf numFmtId="183" fontId="26" fillId="0" borderId="148" xfId="2" applyNumberFormat="1" applyFont="1" applyBorder="1" applyAlignment="1" applyProtection="1">
      <alignment horizontal="left" vertical="center" shrinkToFit="1"/>
      <protection locked="0"/>
    </xf>
    <xf numFmtId="183" fontId="9" fillId="0" borderId="5" xfId="2" applyNumberFormat="1" applyBorder="1" applyAlignment="1">
      <alignment horizontal="center" vertical="center" shrinkToFit="1"/>
    </xf>
    <xf numFmtId="183" fontId="9" fillId="0" borderId="6" xfId="2" applyNumberFormat="1" applyBorder="1" applyAlignment="1">
      <alignment horizontal="center" vertical="center" shrinkToFit="1"/>
    </xf>
    <xf numFmtId="183" fontId="9" fillId="0" borderId="143" xfId="2" applyNumberFormat="1" applyBorder="1" applyAlignment="1">
      <alignment horizontal="center" vertical="center" shrinkToFit="1"/>
    </xf>
    <xf numFmtId="183" fontId="9" fillId="0" borderId="144" xfId="2" applyNumberFormat="1" applyBorder="1" applyAlignment="1">
      <alignment horizontal="center" vertical="center" shrinkToFit="1"/>
    </xf>
    <xf numFmtId="183" fontId="9" fillId="0" borderId="149" xfId="2" applyNumberFormat="1" applyBorder="1" applyAlignment="1">
      <alignment horizontal="center" vertical="center" shrinkToFit="1"/>
    </xf>
    <xf numFmtId="183" fontId="9" fillId="0" borderId="150" xfId="2" applyNumberFormat="1" applyBorder="1" applyAlignment="1">
      <alignment horizontal="center" vertical="center" shrinkToFit="1"/>
    </xf>
    <xf numFmtId="183" fontId="0" fillId="0" borderId="42" xfId="2" applyNumberFormat="1" applyFont="1" applyBorder="1" applyAlignment="1" applyProtection="1">
      <alignment horizontal="right" vertical="center"/>
      <protection locked="0"/>
    </xf>
    <xf numFmtId="183" fontId="9" fillId="0" borderId="42" xfId="2" applyNumberFormat="1" applyBorder="1" applyAlignment="1" applyProtection="1">
      <alignment horizontal="right" vertical="center"/>
      <protection locked="0"/>
    </xf>
    <xf numFmtId="183" fontId="9" fillId="0" borderId="80" xfId="2" applyNumberFormat="1" applyBorder="1" applyAlignment="1" applyProtection="1">
      <alignment horizontal="right" vertical="center"/>
      <protection locked="0"/>
    </xf>
    <xf numFmtId="179" fontId="0" fillId="0" borderId="39" xfId="2" applyNumberFormat="1" applyFont="1" applyBorder="1" applyAlignment="1" applyProtection="1">
      <alignment horizontal="right" vertical="center"/>
      <protection locked="0"/>
    </xf>
    <xf numFmtId="179" fontId="9" fillId="0" borderId="133" xfId="2" applyNumberFormat="1" applyBorder="1" applyAlignment="1" applyProtection="1">
      <alignment horizontal="right" vertical="center"/>
      <protection locked="0"/>
    </xf>
    <xf numFmtId="183" fontId="9" fillId="0" borderId="39" xfId="2" applyNumberFormat="1" applyBorder="1" applyAlignment="1">
      <alignment horizontal="center" vertical="center" shrinkToFit="1"/>
    </xf>
    <xf numFmtId="183" fontId="9" fillId="0" borderId="23" xfId="2" applyNumberFormat="1" applyBorder="1" applyAlignment="1">
      <alignment horizontal="center" vertical="center" shrinkToFit="1"/>
    </xf>
    <xf numFmtId="183" fontId="9" fillId="0" borderId="24" xfId="2" applyNumberFormat="1" applyBorder="1" applyAlignment="1">
      <alignment horizontal="center" vertical="center" shrinkToFit="1"/>
    </xf>
    <xf numFmtId="183" fontId="26" fillId="0" borderId="141" xfId="2" applyNumberFormat="1" applyFont="1" applyBorder="1" applyAlignment="1" applyProtection="1">
      <alignment horizontal="left" vertical="center" wrapText="1" shrinkToFit="1"/>
      <protection locked="0"/>
    </xf>
    <xf numFmtId="183" fontId="26" fillId="0" borderId="39" xfId="2" applyNumberFormat="1" applyFont="1" applyBorder="1" applyAlignment="1" applyProtection="1">
      <alignment horizontal="left" vertical="center" shrinkToFit="1"/>
      <protection locked="0"/>
    </xf>
    <xf numFmtId="0" fontId="15" fillId="0" borderId="39" xfId="2" applyFont="1" applyBorder="1" applyAlignment="1" applyProtection="1">
      <alignment horizontal="center" vertical="center" shrinkToFit="1"/>
      <protection locked="0"/>
    </xf>
    <xf numFmtId="183" fontId="0" fillId="0" borderId="40" xfId="2" applyNumberFormat="1" applyFont="1" applyBorder="1" applyAlignment="1">
      <alignment horizontal="center" vertical="center" shrinkToFit="1"/>
    </xf>
    <xf numFmtId="183" fontId="9" fillId="0" borderId="39" xfId="2" applyNumberFormat="1" applyBorder="1" applyAlignment="1" applyProtection="1">
      <alignment horizontal="right" vertical="center" shrinkToFit="1"/>
      <protection locked="0"/>
    </xf>
    <xf numFmtId="179" fontId="9" fillId="0" borderId="39" xfId="2" applyNumberFormat="1" applyBorder="1" applyAlignment="1" applyProtection="1">
      <alignment horizontal="right" vertical="center" shrinkToFit="1"/>
      <protection locked="0"/>
    </xf>
    <xf numFmtId="179" fontId="9" fillId="0" borderId="23" xfId="2" applyNumberFormat="1" applyBorder="1" applyAlignment="1" applyProtection="1">
      <alignment horizontal="right" vertical="center" shrinkToFit="1"/>
      <protection locked="0"/>
    </xf>
    <xf numFmtId="183" fontId="26" fillId="0" borderId="142" xfId="2" applyNumberFormat="1" applyFont="1" applyBorder="1" applyAlignment="1" applyProtection="1">
      <alignment horizontal="left" vertical="center" wrapText="1" shrinkToFit="1"/>
      <protection locked="0"/>
    </xf>
    <xf numFmtId="183" fontId="0" fillId="0" borderId="39" xfId="2" applyNumberFormat="1" applyFont="1" applyBorder="1" applyAlignment="1" applyProtection="1">
      <alignment horizontal="right" vertical="center"/>
      <protection locked="0"/>
    </xf>
    <xf numFmtId="183" fontId="9" fillId="0" borderId="39" xfId="2" applyNumberFormat="1" applyBorder="1" applyAlignment="1" applyProtection="1">
      <alignment horizontal="right" vertical="center"/>
      <protection locked="0"/>
    </xf>
    <xf numFmtId="183" fontId="26" fillId="0" borderId="0" xfId="2" applyNumberFormat="1" applyFont="1" applyAlignment="1">
      <alignment horizontal="left" vertical="center" shrinkToFit="1"/>
    </xf>
    <xf numFmtId="179" fontId="9" fillId="0" borderId="135" xfId="2" applyNumberFormat="1" applyBorder="1" applyAlignment="1" applyProtection="1">
      <alignment horizontal="right" vertical="center"/>
      <protection locked="0"/>
    </xf>
    <xf numFmtId="179" fontId="9" fillId="0" borderId="78" xfId="2" applyNumberFormat="1" applyBorder="1" applyAlignment="1" applyProtection="1">
      <alignment horizontal="right" vertical="center"/>
      <protection locked="0"/>
    </xf>
    <xf numFmtId="0" fontId="9" fillId="0" borderId="77" xfId="2" applyBorder="1" applyAlignment="1" applyProtection="1">
      <alignment horizontal="center" vertical="center"/>
      <protection locked="0"/>
    </xf>
    <xf numFmtId="0" fontId="9" fillId="0" borderId="78" xfId="2" applyBorder="1" applyAlignment="1" applyProtection="1">
      <alignment horizontal="center" vertical="center"/>
      <protection locked="0"/>
    </xf>
    <xf numFmtId="0" fontId="9" fillId="0" borderId="79" xfId="2" applyBorder="1" applyAlignment="1" applyProtection="1">
      <alignment horizontal="center" vertical="center"/>
      <protection locked="0"/>
    </xf>
    <xf numFmtId="0" fontId="9" fillId="0" borderId="80" xfId="2" applyBorder="1" applyAlignment="1" applyProtection="1">
      <alignment horizontal="center" vertical="center"/>
      <protection locked="0"/>
    </xf>
    <xf numFmtId="0" fontId="9" fillId="0" borderId="136" xfId="2" applyBorder="1" applyAlignment="1" applyProtection="1">
      <alignment horizontal="center" vertical="center"/>
      <protection locked="0"/>
    </xf>
    <xf numFmtId="184" fontId="9" fillId="0" borderId="78" xfId="2" applyNumberFormat="1" applyBorder="1" applyAlignment="1" applyProtection="1">
      <alignment horizontal="center" vertical="center"/>
      <protection locked="0"/>
    </xf>
    <xf numFmtId="184" fontId="9" fillId="0" borderId="79" xfId="2" applyNumberFormat="1" applyBorder="1" applyAlignment="1" applyProtection="1">
      <alignment horizontal="center" vertical="center"/>
      <protection locked="0"/>
    </xf>
    <xf numFmtId="0" fontId="3" fillId="0" borderId="78" xfId="2" applyFont="1" applyBorder="1" applyAlignment="1" applyProtection="1">
      <alignment horizontal="center" vertical="center" shrinkToFit="1"/>
      <protection locked="0"/>
    </xf>
    <xf numFmtId="0" fontId="3" fillId="0" borderId="92" xfId="2" applyFont="1" applyBorder="1" applyAlignment="1" applyProtection="1">
      <alignment horizontal="center" vertical="center" shrinkToFit="1"/>
      <protection locked="0"/>
    </xf>
    <xf numFmtId="179" fontId="9" fillId="0" borderId="2" xfId="2" applyNumberFormat="1" applyBorder="1" applyAlignment="1" applyProtection="1">
      <alignment horizontal="right" vertical="center"/>
      <protection locked="0"/>
    </xf>
    <xf numFmtId="179" fontId="9" fillId="0" borderId="4" xfId="2" applyNumberFormat="1" applyBorder="1" applyAlignment="1" applyProtection="1">
      <alignment horizontal="right" vertical="center"/>
      <protection locked="0"/>
    </xf>
    <xf numFmtId="0" fontId="9" fillId="0" borderId="99" xfId="2" applyBorder="1" applyAlignment="1" applyProtection="1">
      <alignment horizontal="center" vertical="center"/>
      <protection locked="0"/>
    </xf>
    <xf numFmtId="0" fontId="9" fillId="0" borderId="1" xfId="2" applyBorder="1" applyAlignment="1" applyProtection="1">
      <alignment horizontal="center" vertical="center"/>
      <protection locked="0"/>
    </xf>
    <xf numFmtId="0" fontId="9" fillId="0" borderId="42" xfId="2" applyBorder="1" applyAlignment="1" applyProtection="1">
      <alignment horizontal="center" vertical="center"/>
      <protection locked="0"/>
    </xf>
    <xf numFmtId="0" fontId="9" fillId="0" borderId="134" xfId="2" applyBorder="1" applyAlignment="1" applyProtection="1">
      <alignment horizontal="center" vertical="center"/>
      <protection locked="0"/>
    </xf>
    <xf numFmtId="184" fontId="9" fillId="0" borderId="4" xfId="2" applyNumberFormat="1" applyBorder="1" applyAlignment="1" applyProtection="1">
      <alignment horizontal="center" vertical="center"/>
      <protection locked="0"/>
    </xf>
    <xf numFmtId="184" fontId="9" fillId="0" borderId="3" xfId="2" applyNumberFormat="1" applyBorder="1" applyAlignment="1" applyProtection="1">
      <alignment horizontal="center" vertical="center"/>
      <protection locked="0"/>
    </xf>
    <xf numFmtId="0" fontId="3" fillId="0" borderId="4" xfId="2" applyFont="1" applyBorder="1" applyAlignment="1" applyProtection="1">
      <alignment horizontal="center" vertical="center" shrinkToFit="1"/>
      <protection locked="0"/>
    </xf>
    <xf numFmtId="0" fontId="3" fillId="0" borderId="108" xfId="2" applyFont="1" applyBorder="1" applyAlignment="1" applyProtection="1">
      <alignment horizontal="center" vertical="center" shrinkToFit="1"/>
      <protection locked="0"/>
    </xf>
    <xf numFmtId="179" fontId="9" fillId="0" borderId="108" xfId="2" applyNumberFormat="1" applyBorder="1" applyAlignment="1" applyProtection="1">
      <alignment horizontal="right" vertical="center"/>
      <protection locked="0"/>
    </xf>
    <xf numFmtId="0" fontId="3" fillId="0" borderId="75" xfId="2" applyFont="1" applyBorder="1" applyAlignment="1" applyProtection="1">
      <alignment horizontal="center" vertical="center" shrinkToFit="1"/>
      <protection locked="0"/>
    </xf>
    <xf numFmtId="0" fontId="9" fillId="0" borderId="0" xfId="2" applyAlignment="1">
      <alignment horizontal="center" vertical="center"/>
    </xf>
    <xf numFmtId="179" fontId="0" fillId="0" borderId="2" xfId="2" applyNumberFormat="1" applyFont="1" applyBorder="1" applyAlignment="1" applyProtection="1">
      <alignment horizontal="right" vertical="center"/>
      <protection locked="0"/>
    </xf>
    <xf numFmtId="0" fontId="9" fillId="0" borderId="39" xfId="2" applyBorder="1" applyAlignment="1" applyProtection="1">
      <alignment horizontal="center" vertical="center"/>
      <protection locked="0"/>
    </xf>
    <xf numFmtId="0" fontId="9" fillId="0" borderId="132" xfId="2" applyBorder="1" applyAlignment="1" applyProtection="1">
      <alignment horizontal="center" vertical="center"/>
      <protection locked="0"/>
    </xf>
    <xf numFmtId="184" fontId="9" fillId="0" borderId="1" xfId="2" applyNumberFormat="1" applyBorder="1" applyAlignment="1" applyProtection="1">
      <alignment horizontal="center" vertical="center"/>
      <protection locked="0"/>
    </xf>
    <xf numFmtId="184" fontId="9" fillId="0" borderId="24" xfId="2" applyNumberFormat="1" applyBorder="1" applyAlignment="1" applyProtection="1">
      <alignment horizontal="center" vertical="center"/>
      <protection locked="0"/>
    </xf>
    <xf numFmtId="0" fontId="3" fillId="0" borderId="1" xfId="2" applyFont="1" applyBorder="1" applyAlignment="1" applyProtection="1">
      <alignment horizontal="center" vertical="center" shrinkToFit="1"/>
      <protection locked="0"/>
    </xf>
    <xf numFmtId="0" fontId="3" fillId="0" borderId="101" xfId="2" applyFont="1" applyBorder="1" applyAlignment="1" applyProtection="1">
      <alignment horizontal="center" vertical="center" shrinkToFit="1"/>
      <protection locked="0"/>
    </xf>
    <xf numFmtId="0" fontId="33" fillId="0" borderId="0" xfId="2" applyFont="1" applyAlignment="1">
      <alignment horizontal="center" vertical="center"/>
    </xf>
    <xf numFmtId="0" fontId="9" fillId="0" borderId="129" xfId="2" applyBorder="1" applyAlignment="1">
      <alignment horizontal="center" vertical="center"/>
    </xf>
    <xf numFmtId="0" fontId="9" fillId="0" borderId="130" xfId="2" applyBorder="1" applyAlignment="1">
      <alignment horizontal="center" vertical="center"/>
    </xf>
    <xf numFmtId="184" fontId="9" fillId="0" borderId="118" xfId="2" applyNumberFormat="1" applyBorder="1" applyAlignment="1" applyProtection="1">
      <alignment horizontal="right" vertical="center" shrinkToFit="1"/>
      <protection locked="0"/>
    </xf>
    <xf numFmtId="184" fontId="9" fillId="0" borderId="116" xfId="2" applyNumberFormat="1" applyBorder="1" applyAlignment="1" applyProtection="1">
      <alignment horizontal="right" vertical="center" shrinkToFit="1"/>
      <protection locked="0"/>
    </xf>
    <xf numFmtId="0" fontId="26" fillId="0" borderId="120" xfId="2" applyFont="1" applyBorder="1" applyAlignment="1">
      <alignment horizontal="distributed" vertical="center" indent="1" shrinkToFit="1"/>
    </xf>
    <xf numFmtId="0" fontId="26" fillId="0" borderId="121" xfId="2" applyFont="1" applyBorder="1" applyAlignment="1">
      <alignment horizontal="distributed" vertical="center" indent="1" shrinkToFit="1"/>
    </xf>
    <xf numFmtId="184" fontId="9" fillId="0" borderId="125" xfId="2" applyNumberFormat="1" applyBorder="1" applyAlignment="1">
      <alignment horizontal="right" vertical="center" shrinkToFit="1"/>
    </xf>
    <xf numFmtId="184" fontId="9" fillId="0" borderId="29" xfId="2" applyNumberFormat="1" applyBorder="1" applyAlignment="1">
      <alignment horizontal="right" vertical="center" shrinkToFit="1"/>
    </xf>
    <xf numFmtId="184" fontId="9" fillId="0" borderId="122" xfId="2" applyNumberFormat="1" applyBorder="1" applyAlignment="1">
      <alignment horizontal="right" vertical="center" shrinkToFit="1"/>
    </xf>
    <xf numFmtId="184" fontId="9" fillId="0" borderId="126" xfId="2" applyNumberFormat="1" applyBorder="1" applyAlignment="1">
      <alignment horizontal="right" vertical="center" shrinkToFit="1"/>
    </xf>
    <xf numFmtId="184" fontId="9" fillId="0" borderId="124" xfId="2" applyNumberFormat="1" applyBorder="1" applyAlignment="1">
      <alignment horizontal="right" vertical="center" shrinkToFit="1"/>
    </xf>
    <xf numFmtId="0" fontId="26" fillId="0" borderId="110" xfId="2" applyFont="1" applyBorder="1" applyAlignment="1">
      <alignment horizontal="distributed" vertical="center" indent="1" shrinkToFit="1"/>
    </xf>
    <xf numFmtId="0" fontId="26" fillId="0" borderId="111" xfId="2" applyFont="1" applyBorder="1" applyAlignment="1">
      <alignment horizontal="distributed" vertical="center" indent="1" shrinkToFit="1"/>
    </xf>
    <xf numFmtId="184" fontId="9" fillId="0" borderId="115" xfId="2" applyNumberFormat="1" applyBorder="1" applyAlignment="1" applyProtection="1">
      <alignment horizontal="right" vertical="center" shrinkToFit="1"/>
      <protection locked="0"/>
    </xf>
    <xf numFmtId="184" fontId="9" fillId="0" borderId="117" xfId="2" applyNumberFormat="1" applyBorder="1" applyAlignment="1" applyProtection="1">
      <alignment horizontal="right" vertical="center" shrinkToFit="1"/>
      <protection locked="0"/>
    </xf>
    <xf numFmtId="184" fontId="9" fillId="0" borderId="118" xfId="2" applyNumberFormat="1" applyBorder="1" applyAlignment="1" applyProtection="1">
      <alignment horizontal="right" vertical="center"/>
      <protection locked="0"/>
    </xf>
    <xf numFmtId="184" fontId="9" fillId="0" borderId="116" xfId="2" applyNumberFormat="1" applyBorder="1" applyAlignment="1" applyProtection="1">
      <alignment horizontal="right" vertical="center"/>
      <protection locked="0"/>
    </xf>
    <xf numFmtId="184" fontId="9" fillId="0" borderId="117" xfId="2" applyNumberFormat="1" applyBorder="1" applyAlignment="1" applyProtection="1">
      <alignment horizontal="right" vertical="center"/>
      <protection locked="0"/>
    </xf>
    <xf numFmtId="184" fontId="9" fillId="0" borderId="114" xfId="2" applyNumberFormat="1" applyBorder="1" applyAlignment="1" applyProtection="1">
      <alignment horizontal="right" vertical="center" shrinkToFit="1"/>
      <protection locked="0"/>
    </xf>
    <xf numFmtId="0" fontId="29" fillId="0" borderId="95" xfId="2" applyFont="1" applyBorder="1" applyAlignment="1">
      <alignment horizontal="center" vertical="center" shrinkToFit="1"/>
    </xf>
    <xf numFmtId="0" fontId="9" fillId="0" borderId="0" xfId="2" applyAlignment="1">
      <alignment horizontal="center" vertical="center" shrinkToFit="1"/>
    </xf>
    <xf numFmtId="0" fontId="30" fillId="0" borderId="30" xfId="2" applyFont="1" applyBorder="1" applyAlignment="1" applyProtection="1">
      <alignment horizontal="center" vertical="center" shrinkToFit="1"/>
      <protection locked="0"/>
    </xf>
    <xf numFmtId="0" fontId="30" fillId="0" borderId="31" xfId="2" applyFont="1" applyBorder="1" applyAlignment="1" applyProtection="1">
      <alignment horizontal="center" vertical="center" shrinkToFit="1"/>
      <protection locked="0"/>
    </xf>
    <xf numFmtId="0" fontId="30" fillId="0" borderId="84" xfId="2" applyFont="1" applyBorder="1" applyAlignment="1" applyProtection="1">
      <alignment horizontal="center" vertical="center" shrinkToFit="1"/>
      <protection locked="0"/>
    </xf>
    <xf numFmtId="0" fontId="30" fillId="0" borderId="83" xfId="2" applyFont="1" applyBorder="1" applyAlignment="1" applyProtection="1">
      <alignment horizontal="center" vertical="center" shrinkToFit="1"/>
      <protection locked="0"/>
    </xf>
    <xf numFmtId="0" fontId="30" fillId="0" borderId="38" xfId="2" applyFont="1" applyBorder="1" applyAlignment="1" applyProtection="1">
      <alignment horizontal="center" vertical="center" shrinkToFit="1"/>
      <protection locked="0"/>
    </xf>
    <xf numFmtId="184" fontId="9" fillId="0" borderId="100" xfId="2" applyNumberFormat="1" applyBorder="1" applyAlignment="1" applyProtection="1">
      <alignment horizontal="right" vertical="center"/>
      <protection locked="0"/>
    </xf>
    <xf numFmtId="184" fontId="9" fillId="0" borderId="1" xfId="2" applyNumberFormat="1" applyBorder="1" applyAlignment="1" applyProtection="1">
      <alignment horizontal="right" vertical="center"/>
      <protection locked="0"/>
    </xf>
    <xf numFmtId="0" fontId="26" fillId="0" borderId="103" xfId="2" applyFont="1" applyBorder="1" applyAlignment="1">
      <alignment horizontal="distributed" vertical="center" indent="1" shrinkToFit="1"/>
    </xf>
    <xf numFmtId="0" fontId="26" fillId="0" borderId="2" xfId="2" applyFont="1" applyBorder="1" applyAlignment="1">
      <alignment horizontal="distributed" vertical="center" indent="1" shrinkToFit="1"/>
    </xf>
    <xf numFmtId="184" fontId="9" fillId="0" borderId="75" xfId="2" applyNumberFormat="1" applyBorder="1" applyAlignment="1" applyProtection="1">
      <alignment horizontal="right" vertical="center"/>
      <protection locked="0"/>
    </xf>
    <xf numFmtId="184" fontId="9" fillId="0" borderId="4" xfId="2" applyNumberFormat="1" applyBorder="1" applyAlignment="1" applyProtection="1">
      <alignment horizontal="right" vertical="center"/>
      <protection locked="0"/>
    </xf>
    <xf numFmtId="184" fontId="9" fillId="0" borderId="106" xfId="2" applyNumberFormat="1" applyBorder="1" applyAlignment="1" applyProtection="1">
      <alignment horizontal="right" vertical="center"/>
      <protection locked="0"/>
    </xf>
    <xf numFmtId="184" fontId="9" fillId="0" borderId="107" xfId="2" applyNumberFormat="1" applyBorder="1" applyAlignment="1" applyProtection="1">
      <alignment horizontal="right" vertical="center"/>
      <protection locked="0"/>
    </xf>
    <xf numFmtId="184" fontId="9" fillId="0" borderId="108" xfId="2" applyNumberFormat="1" applyBorder="1" applyAlignment="1" applyProtection="1">
      <alignment horizontal="right" vertical="center"/>
      <protection locked="0"/>
    </xf>
    <xf numFmtId="0" fontId="26" fillId="0" borderId="87" xfId="2" applyFont="1" applyBorder="1" applyAlignment="1">
      <alignment horizontal="distributed" vertical="center" indent="1" shrinkToFit="1"/>
    </xf>
    <xf numFmtId="0" fontId="26" fillId="0" borderId="74" xfId="2" applyFont="1" applyBorder="1" applyAlignment="1">
      <alignment horizontal="distributed" vertical="center" indent="1" shrinkToFit="1"/>
    </xf>
    <xf numFmtId="184" fontId="9" fillId="0" borderId="99" xfId="2" applyNumberFormat="1" applyBorder="1" applyAlignment="1" applyProtection="1">
      <alignment horizontal="right" vertical="center"/>
      <protection locked="0"/>
    </xf>
    <xf numFmtId="184" fontId="9" fillId="0" borderId="96" xfId="2" applyNumberFormat="1" applyBorder="1" applyAlignment="1" applyProtection="1">
      <alignment horizontal="right" vertical="center"/>
      <protection locked="0"/>
    </xf>
    <xf numFmtId="184" fontId="9" fillId="0" borderId="101" xfId="2" applyNumberFormat="1" applyBorder="1" applyAlignment="1" applyProtection="1">
      <alignment horizontal="right" vertical="center"/>
      <protection locked="0"/>
    </xf>
    <xf numFmtId="0" fontId="9" fillId="0" borderId="87" xfId="2" applyBorder="1" applyAlignment="1">
      <alignment horizontal="distributed" vertical="center" indent="1" shrinkToFit="1"/>
    </xf>
    <xf numFmtId="0" fontId="9" fillId="0" borderId="74" xfId="2" applyBorder="1" applyAlignment="1">
      <alignment horizontal="distributed" vertical="center" indent="1" shrinkToFit="1"/>
    </xf>
    <xf numFmtId="0" fontId="9" fillId="0" borderId="89" xfId="2" applyBorder="1" applyAlignment="1">
      <alignment horizontal="distributed" vertical="center" indent="1" shrinkToFit="1"/>
    </xf>
    <xf numFmtId="0" fontId="9" fillId="0" borderId="81" xfId="2" applyBorder="1" applyAlignment="1">
      <alignment horizontal="distributed" vertical="center" indent="1" shrinkToFit="1"/>
    </xf>
    <xf numFmtId="183" fontId="0" fillId="0" borderId="70" xfId="2" applyNumberFormat="1" applyFont="1" applyBorder="1" applyAlignment="1" applyProtection="1">
      <alignment horizontal="center" vertical="center" shrinkToFit="1"/>
      <protection locked="0"/>
    </xf>
    <xf numFmtId="183" fontId="9" fillId="0" borderId="70" xfId="2" applyNumberFormat="1" applyBorder="1" applyAlignment="1" applyProtection="1">
      <alignment horizontal="center" vertical="center" shrinkToFit="1"/>
      <protection locked="0"/>
    </xf>
    <xf numFmtId="183" fontId="9" fillId="0" borderId="88" xfId="2" applyNumberFormat="1" applyBorder="1" applyAlignment="1" applyProtection="1">
      <alignment horizontal="center" vertical="center" shrinkToFit="1"/>
      <protection locked="0"/>
    </xf>
    <xf numFmtId="183" fontId="9" fillId="0" borderId="69" xfId="2" applyNumberFormat="1" applyBorder="1" applyAlignment="1" applyProtection="1">
      <alignment horizontal="center" vertical="center" shrinkToFit="1"/>
      <protection locked="0"/>
    </xf>
    <xf numFmtId="0" fontId="9" fillId="0" borderId="77" xfId="2" applyBorder="1" applyAlignment="1">
      <alignment horizontal="center" vertical="center" shrinkToFit="1"/>
    </xf>
    <xf numFmtId="0" fontId="9" fillId="0" borderId="78" xfId="2" applyBorder="1" applyAlignment="1">
      <alignment horizontal="center" vertical="center" shrinkToFit="1"/>
    </xf>
    <xf numFmtId="0" fontId="9" fillId="0" borderId="90" xfId="2" applyBorder="1" applyAlignment="1">
      <alignment horizontal="center" vertical="center" shrinkToFit="1"/>
    </xf>
    <xf numFmtId="0" fontId="9" fillId="0" borderId="93" xfId="2" applyBorder="1" applyAlignment="1">
      <alignment horizontal="center" vertical="center" shrinkToFit="1"/>
    </xf>
    <xf numFmtId="0" fontId="9" fillId="0" borderId="92" xfId="2" applyBorder="1" applyAlignment="1">
      <alignment horizontal="center" vertical="center" shrinkToFit="1"/>
    </xf>
    <xf numFmtId="182" fontId="26" fillId="0" borderId="77" xfId="2" applyNumberFormat="1" applyFont="1" applyBorder="1" applyAlignment="1" applyProtection="1">
      <alignment horizontal="left" vertical="center" shrinkToFit="1"/>
      <protection locked="0"/>
    </xf>
    <xf numFmtId="182" fontId="26" fillId="0" borderId="78" xfId="2" applyNumberFormat="1" applyFont="1" applyBorder="1" applyAlignment="1" applyProtection="1">
      <alignment horizontal="left" vertical="center" shrinkToFit="1"/>
      <protection locked="0"/>
    </xf>
    <xf numFmtId="0" fontId="26" fillId="0" borderId="78" xfId="2" applyFont="1" applyBorder="1" applyAlignment="1">
      <alignment horizontal="center" vertical="center"/>
    </xf>
    <xf numFmtId="0" fontId="26" fillId="0" borderId="79" xfId="2" applyFont="1" applyBorder="1" applyAlignment="1">
      <alignment horizontal="center" vertical="center"/>
    </xf>
    <xf numFmtId="49" fontId="26" fillId="0" borderId="80" xfId="2" applyNumberFormat="1" applyFont="1" applyBorder="1" applyAlignment="1" applyProtection="1">
      <alignment horizontal="center" vertical="center" shrinkToFit="1"/>
      <protection locked="0"/>
    </xf>
    <xf numFmtId="0" fontId="26" fillId="0" borderId="80" xfId="2" applyFont="1" applyBorder="1" applyAlignment="1" applyProtection="1">
      <alignment horizontal="center" vertical="center" shrinkToFit="1"/>
      <protection locked="0"/>
    </xf>
    <xf numFmtId="0" fontId="26" fillId="0" borderId="81" xfId="2" applyFont="1" applyBorder="1" applyAlignment="1" applyProtection="1">
      <alignment horizontal="center" vertical="center" shrinkToFit="1"/>
      <protection locked="0"/>
    </xf>
    <xf numFmtId="0" fontId="27" fillId="0" borderId="0" xfId="2" applyFont="1" applyAlignment="1">
      <alignment horizontal="left" vertical="center" shrinkToFit="1"/>
    </xf>
    <xf numFmtId="0" fontId="0" fillId="0" borderId="83" xfId="2" applyFont="1" applyBorder="1" applyAlignment="1" applyProtection="1">
      <alignment horizontal="center" vertical="center" shrinkToFit="1"/>
      <protection locked="0"/>
    </xf>
    <xf numFmtId="0" fontId="0" fillId="0" borderId="31" xfId="2" applyFont="1" applyBorder="1" applyAlignment="1" applyProtection="1">
      <alignment horizontal="center" vertical="center" shrinkToFit="1"/>
      <protection locked="0"/>
    </xf>
    <xf numFmtId="0" fontId="0" fillId="0" borderId="84" xfId="2" applyFont="1" applyBorder="1" applyAlignment="1" applyProtection="1">
      <alignment horizontal="center" vertical="center" shrinkToFit="1"/>
      <protection locked="0"/>
    </xf>
    <xf numFmtId="0" fontId="0" fillId="0" borderId="83" xfId="2" applyFont="1" applyBorder="1" applyAlignment="1">
      <alignment horizontal="center" vertical="center" shrinkToFit="1"/>
    </xf>
    <xf numFmtId="0" fontId="0" fillId="0" borderId="31" xfId="2" applyFont="1" applyBorder="1" applyAlignment="1">
      <alignment horizontal="center" vertical="center" shrinkToFit="1"/>
    </xf>
    <xf numFmtId="0" fontId="0" fillId="0" borderId="84" xfId="2" applyFont="1" applyBorder="1" applyAlignment="1">
      <alignment horizontal="center" vertical="center" shrinkToFit="1"/>
    </xf>
    <xf numFmtId="0" fontId="26" fillId="0" borderId="75" xfId="2" applyFont="1" applyBorder="1" applyAlignment="1">
      <alignment horizontal="center" vertical="center" shrinkToFit="1"/>
    </xf>
    <xf numFmtId="0" fontId="26" fillId="0" borderId="4" xfId="2" applyFont="1" applyBorder="1" applyAlignment="1">
      <alignment horizontal="center" vertical="center" shrinkToFit="1"/>
    </xf>
    <xf numFmtId="0" fontId="26" fillId="0" borderId="3" xfId="2" applyFont="1" applyBorder="1" applyAlignment="1">
      <alignment horizontal="center" vertical="center" shrinkToFit="1"/>
    </xf>
    <xf numFmtId="0" fontId="26" fillId="0" borderId="2" xfId="2" applyFont="1" applyBorder="1" applyAlignment="1" applyProtection="1">
      <alignment horizontal="center" vertical="center" shrinkToFit="1"/>
      <protection locked="0"/>
    </xf>
    <xf numFmtId="0" fontId="26" fillId="0" borderId="4" xfId="2" applyFont="1" applyBorder="1" applyAlignment="1" applyProtection="1">
      <alignment horizontal="center" vertical="center" shrinkToFit="1"/>
      <protection locked="0"/>
    </xf>
    <xf numFmtId="0" fontId="26" fillId="0" borderId="3" xfId="2" applyFont="1" applyBorder="1" applyAlignment="1" applyProtection="1">
      <alignment horizontal="center" vertical="center" shrinkToFit="1"/>
      <protection locked="0"/>
    </xf>
    <xf numFmtId="49" fontId="26" fillId="0" borderId="42" xfId="2" applyNumberFormat="1" applyFont="1" applyBorder="1" applyAlignment="1" applyProtection="1">
      <alignment horizontal="center" vertical="center" shrinkToFit="1"/>
      <protection locked="0"/>
    </xf>
    <xf numFmtId="0" fontId="26" fillId="0" borderId="42" xfId="2" applyFont="1" applyBorder="1" applyAlignment="1" applyProtection="1">
      <alignment horizontal="center" vertical="center" shrinkToFit="1"/>
      <protection locked="0"/>
    </xf>
    <xf numFmtId="0" fontId="26" fillId="0" borderId="76" xfId="2" applyFont="1" applyBorder="1" applyAlignment="1" applyProtection="1">
      <alignment horizontal="center" vertical="center" shrinkToFit="1"/>
      <protection locked="0"/>
    </xf>
    <xf numFmtId="0" fontId="0" fillId="0" borderId="75" xfId="2" applyFont="1" applyBorder="1" applyAlignment="1">
      <alignment horizontal="center" vertical="center"/>
    </xf>
    <xf numFmtId="0" fontId="0" fillId="0" borderId="4" xfId="2" applyFont="1" applyBorder="1" applyAlignment="1">
      <alignment horizontal="center" vertical="center"/>
    </xf>
    <xf numFmtId="0" fontId="0" fillId="0" borderId="3" xfId="2" applyFont="1" applyBorder="1" applyAlignment="1">
      <alignment horizontal="center" vertical="center"/>
    </xf>
    <xf numFmtId="0" fontId="0" fillId="0" borderId="42" xfId="2" applyFont="1" applyBorder="1" applyAlignment="1">
      <alignment horizontal="center" vertical="center"/>
    </xf>
    <xf numFmtId="0" fontId="0" fillId="0" borderId="76" xfId="2" applyFont="1" applyBorder="1" applyAlignment="1">
      <alignment horizontal="center" vertical="center"/>
    </xf>
    <xf numFmtId="0" fontId="0" fillId="0" borderId="0" xfId="2" applyFont="1" applyAlignment="1">
      <alignment horizontal="center" vertical="center"/>
    </xf>
    <xf numFmtId="0" fontId="23" fillId="0" borderId="0" xfId="2" applyFont="1" applyAlignment="1">
      <alignment horizontal="center" vertical="center"/>
    </xf>
    <xf numFmtId="0" fontId="25" fillId="0" borderId="0" xfId="2" applyFont="1" applyAlignment="1">
      <alignment horizontal="right" vertical="center"/>
    </xf>
    <xf numFmtId="0" fontId="0" fillId="0" borderId="69" xfId="2" applyFont="1" applyBorder="1" applyAlignment="1">
      <alignment horizontal="center" vertical="center"/>
    </xf>
    <xf numFmtId="0" fontId="0" fillId="0" borderId="70" xfId="2" applyFont="1" applyBorder="1" applyAlignment="1">
      <alignment horizontal="center" vertical="center"/>
    </xf>
    <xf numFmtId="0" fontId="0" fillId="0" borderId="71" xfId="2" applyFont="1" applyBorder="1" applyAlignment="1">
      <alignment horizontal="center" vertical="center"/>
    </xf>
    <xf numFmtId="0" fontId="0" fillId="0" borderId="72" xfId="2" applyFont="1" applyBorder="1" applyAlignment="1">
      <alignment horizontal="center" vertical="center"/>
    </xf>
    <xf numFmtId="0" fontId="0" fillId="0" borderId="73" xfId="2" applyFont="1" applyBorder="1" applyAlignment="1">
      <alignment horizontal="center" vertical="center"/>
    </xf>
    <xf numFmtId="0" fontId="0" fillId="0" borderId="74" xfId="2" applyFont="1" applyBorder="1" applyAlignment="1">
      <alignment horizontal="center" vertical="center"/>
    </xf>
    <xf numFmtId="0" fontId="26" fillId="0" borderId="70" xfId="2" applyFont="1" applyBorder="1" applyAlignment="1">
      <alignment horizontal="distributed" vertical="center" indent="4"/>
    </xf>
    <xf numFmtId="0" fontId="26" fillId="0" borderId="88" xfId="2" applyFont="1" applyBorder="1" applyAlignment="1">
      <alignment horizontal="distributed" vertical="center" indent="4"/>
    </xf>
    <xf numFmtId="0" fontId="26" fillId="0" borderId="4" xfId="2" applyFont="1" applyBorder="1" applyAlignment="1">
      <alignment horizontal="distributed" vertical="center" indent="4"/>
    </xf>
    <xf numFmtId="0" fontId="26" fillId="0" borderId="108" xfId="2" applyFont="1" applyBorder="1" applyAlignment="1">
      <alignment horizontal="distributed" vertical="center" indent="4"/>
    </xf>
    <xf numFmtId="0" fontId="26" fillId="0" borderId="78" xfId="2" applyFont="1" applyBorder="1" applyAlignment="1">
      <alignment horizontal="distributed" vertical="center" indent="4"/>
    </xf>
    <xf numFmtId="0" fontId="26" fillId="0" borderId="92" xfId="2" applyFont="1" applyBorder="1" applyAlignment="1">
      <alignment horizontal="distributed" vertical="center" indent="4"/>
    </xf>
    <xf numFmtId="183" fontId="43" fillId="0" borderId="199" xfId="2" applyNumberFormat="1" applyFont="1" applyBorder="1" applyAlignment="1">
      <alignment horizontal="center" vertical="center" shrinkToFit="1"/>
    </xf>
    <xf numFmtId="183" fontId="43" fillId="0" borderId="200" xfId="2" applyNumberFormat="1" applyFont="1" applyBorder="1" applyAlignment="1">
      <alignment horizontal="center" vertical="center" shrinkToFit="1"/>
    </xf>
    <xf numFmtId="0" fontId="43" fillId="0" borderId="200" xfId="2" applyFont="1" applyBorder="1" applyAlignment="1">
      <alignment horizontal="center" vertical="center" shrinkToFit="1"/>
    </xf>
    <xf numFmtId="183" fontId="43" fillId="0" borderId="200" xfId="2" applyNumberFormat="1" applyFont="1" applyBorder="1" applyAlignment="1">
      <alignment horizontal="center" vertical="center"/>
    </xf>
    <xf numFmtId="179" fontId="43" fillId="5" borderId="200" xfId="2" applyNumberFormat="1" applyFont="1" applyFill="1" applyBorder="1" applyAlignment="1">
      <alignment horizontal="center" vertical="center" shrinkToFit="1"/>
    </xf>
    <xf numFmtId="0" fontId="43" fillId="0" borderId="201" xfId="2" applyFont="1" applyBorder="1" applyAlignment="1">
      <alignment horizontal="center" vertical="center" shrinkToFit="1"/>
    </xf>
    <xf numFmtId="0" fontId="43" fillId="0" borderId="202" xfId="2" applyFont="1" applyBorder="1" applyAlignment="1">
      <alignment horizontal="center" vertical="center" shrinkToFit="1"/>
    </xf>
    <xf numFmtId="0" fontId="43" fillId="0" borderId="203" xfId="2" applyFont="1" applyBorder="1" applyAlignment="1">
      <alignment horizontal="center" vertical="center" shrinkToFit="1"/>
    </xf>
    <xf numFmtId="183" fontId="43" fillId="0" borderId="192" xfId="2" applyNumberFormat="1" applyFont="1" applyBorder="1" applyAlignment="1">
      <alignment horizontal="center" vertical="center" shrinkToFit="1"/>
    </xf>
    <xf numFmtId="183" fontId="43" fillId="0" borderId="193" xfId="2" applyNumberFormat="1" applyFont="1" applyBorder="1" applyAlignment="1">
      <alignment horizontal="center" vertical="center" shrinkToFit="1"/>
    </xf>
    <xf numFmtId="183" fontId="43" fillId="0" borderId="194" xfId="2" applyNumberFormat="1" applyFont="1" applyBorder="1" applyAlignment="1">
      <alignment horizontal="center" vertical="center" shrinkToFit="1"/>
    </xf>
    <xf numFmtId="0" fontId="43" fillId="0" borderId="195" xfId="2" applyFont="1" applyBorder="1" applyAlignment="1">
      <alignment horizontal="center" vertical="center" shrinkToFit="1"/>
    </xf>
    <xf numFmtId="183" fontId="43" fillId="0" borderId="195" xfId="2" applyNumberFormat="1" applyFont="1" applyBorder="1" applyAlignment="1">
      <alignment horizontal="center" vertical="center"/>
    </xf>
    <xf numFmtId="179" fontId="43" fillId="5" borderId="195" xfId="2" applyNumberFormat="1" applyFont="1" applyFill="1" applyBorder="1" applyAlignment="1">
      <alignment horizontal="center" vertical="center" shrinkToFit="1"/>
    </xf>
    <xf numFmtId="0" fontId="43" fillId="0" borderId="196" xfId="2" applyFont="1" applyBorder="1" applyAlignment="1">
      <alignment horizontal="center" vertical="center" shrinkToFit="1"/>
    </xf>
    <xf numFmtId="0" fontId="43" fillId="0" borderId="193" xfId="2" applyFont="1" applyBorder="1" applyAlignment="1">
      <alignment horizontal="center" vertical="center" shrinkToFit="1"/>
    </xf>
    <xf numFmtId="0" fontId="43" fillId="0" borderId="197" xfId="2" applyFont="1" applyBorder="1" applyAlignment="1">
      <alignment horizontal="center" vertical="center" shrinkToFit="1"/>
    </xf>
    <xf numFmtId="183" fontId="43" fillId="0" borderId="198" xfId="2" applyNumberFormat="1" applyFont="1" applyBorder="1" applyAlignment="1">
      <alignment horizontal="center" vertical="center" shrinkToFit="1"/>
    </xf>
    <xf numFmtId="183" fontId="43" fillId="0" borderId="195" xfId="2" applyNumberFormat="1" applyFont="1" applyBorder="1" applyAlignment="1">
      <alignment horizontal="center" vertical="center" shrinkToFit="1"/>
    </xf>
    <xf numFmtId="183" fontId="43" fillId="0" borderId="186" xfId="2" applyNumberFormat="1" applyFont="1" applyBorder="1" applyAlignment="1">
      <alignment horizontal="center" vertical="center" shrinkToFit="1"/>
    </xf>
    <xf numFmtId="183" fontId="43" fillId="0" borderId="187" xfId="2" applyNumberFormat="1" applyFont="1" applyBorder="1" applyAlignment="1">
      <alignment horizontal="center" vertical="center" shrinkToFit="1"/>
    </xf>
    <xf numFmtId="183" fontId="43" fillId="0" borderId="188" xfId="2" applyNumberFormat="1" applyFont="1" applyBorder="1" applyAlignment="1">
      <alignment horizontal="center" vertical="center" shrinkToFit="1"/>
    </xf>
    <xf numFmtId="0" fontId="43" fillId="0" borderId="189" xfId="2" applyFont="1" applyBorder="1" applyAlignment="1">
      <alignment horizontal="center" vertical="center" shrinkToFit="1"/>
    </xf>
    <xf numFmtId="183" fontId="43" fillId="0" borderId="189" xfId="2" applyNumberFormat="1" applyFont="1" applyBorder="1" applyAlignment="1">
      <alignment horizontal="center" vertical="center"/>
    </xf>
    <xf numFmtId="179" fontId="43" fillId="5" borderId="189" xfId="2" applyNumberFormat="1" applyFont="1" applyFill="1" applyBorder="1" applyAlignment="1">
      <alignment horizontal="center" vertical="center" shrinkToFit="1"/>
    </xf>
    <xf numFmtId="0" fontId="43" fillId="0" borderId="190" xfId="2" applyFont="1" applyBorder="1" applyAlignment="1">
      <alignment horizontal="center" vertical="center" shrinkToFit="1"/>
    </xf>
    <xf numFmtId="0" fontId="43" fillId="0" borderId="187" xfId="2" applyFont="1" applyBorder="1" applyAlignment="1">
      <alignment horizontal="center" vertical="center" shrinkToFit="1"/>
    </xf>
    <xf numFmtId="0" fontId="43" fillId="0" borderId="191" xfId="2" applyFont="1" applyBorder="1" applyAlignment="1">
      <alignment horizontal="center" vertical="center" shrinkToFit="1"/>
    </xf>
    <xf numFmtId="0" fontId="0" fillId="0" borderId="1" xfId="2" applyFont="1" applyBorder="1" applyAlignment="1">
      <alignment horizontal="center" vertical="center" shrinkToFit="1"/>
    </xf>
    <xf numFmtId="0" fontId="0" fillId="0" borderId="24" xfId="2" applyFont="1" applyBorder="1" applyAlignment="1">
      <alignment horizontal="center" vertical="center" shrinkToFit="1"/>
    </xf>
    <xf numFmtId="0" fontId="0" fillId="0" borderId="165" xfId="2" applyFont="1" applyBorder="1" applyAlignment="1">
      <alignment horizontal="center" vertical="center" wrapText="1"/>
    </xf>
    <xf numFmtId="0" fontId="0" fillId="0" borderId="4" xfId="2" applyFont="1" applyBorder="1" applyAlignment="1">
      <alignment horizontal="center" vertical="center" wrapText="1"/>
    </xf>
    <xf numFmtId="0" fontId="0" fillId="0" borderId="3" xfId="2" applyFont="1" applyBorder="1" applyAlignment="1">
      <alignment horizontal="center" vertical="center" wrapText="1"/>
    </xf>
    <xf numFmtId="183" fontId="0" fillId="0" borderId="2" xfId="2" applyNumberFormat="1" applyFont="1" applyBorder="1" applyAlignment="1">
      <alignment horizontal="center" vertical="center"/>
    </xf>
    <xf numFmtId="183" fontId="0" fillId="0" borderId="4" xfId="2" applyNumberFormat="1" applyFont="1" applyBorder="1" applyAlignment="1">
      <alignment horizontal="center" vertical="center"/>
    </xf>
    <xf numFmtId="179" fontId="0" fillId="0" borderId="4" xfId="2" applyNumberFormat="1" applyFont="1" applyBorder="1" applyAlignment="1">
      <alignment horizontal="center" vertical="center"/>
    </xf>
    <xf numFmtId="0" fontId="39" fillId="0" borderId="2" xfId="2" applyFont="1" applyBorder="1" applyAlignment="1">
      <alignment horizontal="center" vertical="center" shrinkToFit="1"/>
    </xf>
    <xf numFmtId="0" fontId="39" fillId="0" borderId="4" xfId="2" applyFont="1" applyBorder="1" applyAlignment="1">
      <alignment horizontal="center" vertical="center" shrinkToFit="1"/>
    </xf>
    <xf numFmtId="0" fontId="39" fillId="0" borderId="108" xfId="2" applyFont="1" applyBorder="1" applyAlignment="1">
      <alignment horizontal="center" vertical="center" shrinkToFit="1"/>
    </xf>
    <xf numFmtId="183" fontId="43" fillId="0" borderId="72" xfId="2" applyNumberFormat="1" applyFont="1" applyBorder="1" applyAlignment="1">
      <alignment horizontal="center" vertical="center"/>
    </xf>
    <xf numFmtId="183" fontId="43" fillId="0" borderId="70" xfId="2" applyNumberFormat="1" applyFont="1" applyBorder="1" applyAlignment="1">
      <alignment horizontal="center" vertical="center"/>
    </xf>
    <xf numFmtId="179" fontId="43" fillId="0" borderId="70" xfId="2" applyNumberFormat="1" applyFont="1" applyBorder="1" applyAlignment="1">
      <alignment horizontal="center" vertical="center"/>
    </xf>
    <xf numFmtId="0" fontId="55" fillId="0" borderId="72" xfId="2" applyFont="1" applyBorder="1" applyAlignment="1">
      <alignment horizontal="center" vertical="center" shrinkToFit="1"/>
    </xf>
    <xf numFmtId="0" fontId="55" fillId="0" borderId="70" xfId="2" applyFont="1" applyBorder="1" applyAlignment="1">
      <alignment horizontal="center" vertical="center" shrinkToFit="1"/>
    </xf>
    <xf numFmtId="0" fontId="55" fillId="0" borderId="88" xfId="2" applyFont="1" applyBorder="1" applyAlignment="1">
      <alignment horizontal="center" vertical="center" shrinkToFit="1"/>
    </xf>
    <xf numFmtId="183" fontId="26" fillId="0" borderId="77" xfId="2" applyNumberFormat="1" applyFont="1" applyBorder="1" applyAlignment="1">
      <alignment horizontal="center" vertical="center" shrinkToFit="1"/>
    </xf>
    <xf numFmtId="183" fontId="26" fillId="0" borderId="79" xfId="2" applyNumberFormat="1" applyFont="1" applyBorder="1" applyAlignment="1">
      <alignment horizontal="center" vertical="center" shrinkToFit="1"/>
    </xf>
    <xf numFmtId="0" fontId="39" fillId="0" borderId="135" xfId="2" applyFont="1" applyBorder="1" applyAlignment="1">
      <alignment horizontal="center" vertical="center" shrinkToFit="1"/>
    </xf>
    <xf numFmtId="0" fontId="39" fillId="0" borderId="79" xfId="2" applyFont="1" applyBorder="1" applyAlignment="1">
      <alignment horizontal="center" vertical="center" shrinkToFit="1"/>
    </xf>
    <xf numFmtId="183" fontId="0" fillId="0" borderId="135" xfId="2" applyNumberFormat="1" applyFont="1" applyBorder="1" applyAlignment="1">
      <alignment horizontal="right" vertical="center" shrinkToFit="1"/>
    </xf>
    <xf numFmtId="183" fontId="0" fillId="0" borderId="78" xfId="2" applyNumberFormat="1" applyFont="1" applyBorder="1" applyAlignment="1">
      <alignment horizontal="right" vertical="center" shrinkToFit="1"/>
    </xf>
    <xf numFmtId="179" fontId="0" fillId="0" borderId="166" xfId="2" applyNumberFormat="1" applyFont="1" applyBorder="1" applyAlignment="1">
      <alignment horizontal="right" vertical="center" shrinkToFit="1"/>
    </xf>
    <xf numFmtId="179" fontId="0" fillId="0" borderId="78" xfId="2" applyNumberFormat="1" applyFont="1" applyBorder="1" applyAlignment="1">
      <alignment horizontal="right" vertical="center" shrinkToFit="1"/>
    </xf>
    <xf numFmtId="183" fontId="26" fillId="0" borderId="167" xfId="2" applyNumberFormat="1" applyFont="1" applyBorder="1" applyAlignment="1">
      <alignment horizontal="center" vertical="center" shrinkToFit="1"/>
    </xf>
    <xf numFmtId="183" fontId="26" fillId="0" borderId="78" xfId="2" applyNumberFormat="1" applyFont="1" applyBorder="1" applyAlignment="1">
      <alignment horizontal="center" vertical="center" shrinkToFit="1"/>
    </xf>
    <xf numFmtId="0" fontId="39" fillId="0" borderId="78" xfId="2" applyFont="1" applyBorder="1" applyAlignment="1">
      <alignment horizontal="center" vertical="center" shrinkToFit="1"/>
    </xf>
    <xf numFmtId="179" fontId="0" fillId="0" borderId="92" xfId="2" applyNumberFormat="1" applyFont="1" applyBorder="1" applyAlignment="1">
      <alignment horizontal="right" vertical="center" shrinkToFit="1"/>
    </xf>
    <xf numFmtId="183" fontId="52" fillId="0" borderId="75" xfId="2" applyNumberFormat="1" applyFont="1" applyBorder="1" applyAlignment="1">
      <alignment horizontal="center" vertical="center" shrinkToFit="1"/>
    </xf>
    <xf numFmtId="183" fontId="52" fillId="0" borderId="3" xfId="2" applyNumberFormat="1" applyFont="1" applyBorder="1" applyAlignment="1">
      <alignment horizontal="center" vertical="center" shrinkToFit="1"/>
    </xf>
    <xf numFmtId="0" fontId="52" fillId="0" borderId="2" xfId="2" applyFont="1" applyBorder="1" applyAlignment="1">
      <alignment horizontal="center" vertical="center" shrinkToFit="1"/>
    </xf>
    <xf numFmtId="0" fontId="52" fillId="0" borderId="3" xfId="2" applyFont="1" applyBorder="1" applyAlignment="1">
      <alignment horizontal="center" vertical="center" shrinkToFit="1"/>
    </xf>
    <xf numFmtId="183" fontId="43" fillId="0" borderId="2" xfId="2" applyNumberFormat="1" applyFont="1" applyBorder="1" applyAlignment="1">
      <alignment horizontal="right" vertical="center" shrinkToFit="1"/>
    </xf>
    <xf numFmtId="183" fontId="43" fillId="0" borderId="4" xfId="2" applyNumberFormat="1" applyFont="1" applyBorder="1" applyAlignment="1">
      <alignment horizontal="right" vertical="center" shrinkToFit="1"/>
    </xf>
    <xf numFmtId="179" fontId="43" fillId="0" borderId="45" xfId="2" applyNumberFormat="1" applyFont="1" applyBorder="1" applyAlignment="1">
      <alignment horizontal="right" vertical="center" shrinkToFit="1"/>
    </xf>
    <xf numFmtId="179" fontId="43" fillId="0" borderId="4" xfId="2" applyNumberFormat="1" applyFont="1" applyBorder="1" applyAlignment="1">
      <alignment horizontal="right" vertical="center" shrinkToFit="1"/>
    </xf>
    <xf numFmtId="183" fontId="26" fillId="0" borderId="165" xfId="2" applyNumberFormat="1" applyFont="1" applyBorder="1" applyAlignment="1">
      <alignment horizontal="center" vertical="center" shrinkToFit="1"/>
    </xf>
    <xf numFmtId="183" fontId="26" fillId="0" borderId="4" xfId="2" applyNumberFormat="1" applyFont="1" applyBorder="1" applyAlignment="1">
      <alignment horizontal="center" vertical="center" shrinkToFit="1"/>
    </xf>
    <xf numFmtId="183" fontId="26" fillId="0" borderId="3" xfId="2" applyNumberFormat="1" applyFont="1" applyBorder="1" applyAlignment="1">
      <alignment horizontal="center" vertical="center" shrinkToFit="1"/>
    </xf>
    <xf numFmtId="183" fontId="52" fillId="0" borderId="99" xfId="2" applyNumberFormat="1" applyFont="1" applyBorder="1" applyAlignment="1">
      <alignment horizontal="center" vertical="center" shrinkToFit="1"/>
    </xf>
    <xf numFmtId="183" fontId="52" fillId="0" borderId="24" xfId="2" applyNumberFormat="1" applyFont="1" applyBorder="1" applyAlignment="1">
      <alignment horizontal="center" vertical="center" shrinkToFit="1"/>
    </xf>
    <xf numFmtId="0" fontId="52" fillId="0" borderId="23" xfId="2" applyFont="1" applyBorder="1" applyAlignment="1">
      <alignment horizontal="center" vertical="center" shrinkToFit="1"/>
    </xf>
    <xf numFmtId="0" fontId="52" fillId="0" borderId="24" xfId="2" applyFont="1" applyBorder="1" applyAlignment="1">
      <alignment horizontal="center" vertical="center" shrinkToFit="1"/>
    </xf>
    <xf numFmtId="183" fontId="43" fillId="0" borderId="23" xfId="2" applyNumberFormat="1" applyFont="1" applyBorder="1" applyAlignment="1">
      <alignment horizontal="right" vertical="center" shrinkToFit="1"/>
    </xf>
    <xf numFmtId="183" fontId="43" fillId="0" borderId="1" xfId="2" applyNumberFormat="1" applyFont="1" applyBorder="1" applyAlignment="1">
      <alignment horizontal="right" vertical="center" shrinkToFit="1"/>
    </xf>
    <xf numFmtId="179" fontId="43" fillId="0" borderId="156" xfId="2" applyNumberFormat="1" applyFont="1" applyBorder="1" applyAlignment="1">
      <alignment horizontal="right" vertical="center" shrinkToFit="1"/>
    </xf>
    <xf numFmtId="179" fontId="43" fillId="0" borderId="1" xfId="2" applyNumberFormat="1" applyFont="1" applyBorder="1" applyAlignment="1">
      <alignment horizontal="right" vertical="center" shrinkToFit="1"/>
    </xf>
    <xf numFmtId="183" fontId="26" fillId="0" borderId="157" xfId="2" applyNumberFormat="1" applyFont="1" applyBorder="1" applyAlignment="1">
      <alignment horizontal="center" vertical="center" shrinkToFit="1"/>
    </xf>
    <xf numFmtId="183" fontId="26" fillId="0" borderId="1" xfId="2" applyNumberFormat="1" applyFont="1" applyBorder="1" applyAlignment="1">
      <alignment horizontal="center" vertical="center" shrinkToFit="1"/>
    </xf>
    <xf numFmtId="183" fontId="26" fillId="0" borderId="24" xfId="2" applyNumberFormat="1" applyFont="1" applyBorder="1" applyAlignment="1">
      <alignment horizontal="center" vertical="center" shrinkToFit="1"/>
    </xf>
    <xf numFmtId="0" fontId="39" fillId="0" borderId="1" xfId="2" applyFont="1" applyBorder="1" applyAlignment="1">
      <alignment horizontal="center" vertical="center" shrinkToFit="1"/>
    </xf>
    <xf numFmtId="183" fontId="0" fillId="0" borderId="23" xfId="2" applyNumberFormat="1" applyFont="1" applyBorder="1" applyAlignment="1">
      <alignment horizontal="right" vertical="center" shrinkToFit="1"/>
    </xf>
    <xf numFmtId="183" fontId="0" fillId="0" borderId="1" xfId="2" applyNumberFormat="1" applyFont="1" applyBorder="1" applyAlignment="1">
      <alignment horizontal="right" vertical="center" shrinkToFit="1"/>
    </xf>
    <xf numFmtId="179" fontId="0" fillId="0" borderId="156" xfId="2" applyNumberFormat="1" applyFont="1" applyBorder="1" applyAlignment="1">
      <alignment horizontal="right" vertical="center" shrinkToFit="1"/>
    </xf>
    <xf numFmtId="179" fontId="0" fillId="0" borderId="101" xfId="2" applyNumberFormat="1" applyFont="1" applyBorder="1" applyAlignment="1">
      <alignment horizontal="right" vertical="center" shrinkToFit="1"/>
    </xf>
    <xf numFmtId="183" fontId="0" fillId="0" borderId="2" xfId="2" applyNumberFormat="1" applyFont="1" applyBorder="1" applyAlignment="1">
      <alignment horizontal="right" vertical="center" shrinkToFit="1"/>
    </xf>
    <xf numFmtId="183" fontId="0" fillId="0" borderId="4" xfId="2" applyNumberFormat="1" applyFont="1" applyBorder="1" applyAlignment="1">
      <alignment horizontal="right" vertical="center" shrinkToFit="1"/>
    </xf>
    <xf numFmtId="179" fontId="0" fillId="0" borderId="45" xfId="2" applyNumberFormat="1" applyFont="1" applyBorder="1" applyAlignment="1">
      <alignment horizontal="right" vertical="center" shrinkToFit="1"/>
    </xf>
    <xf numFmtId="179" fontId="0" fillId="0" borderId="108" xfId="2" applyNumberFormat="1" applyFont="1" applyBorder="1" applyAlignment="1">
      <alignment horizontal="right" vertical="center" shrinkToFit="1"/>
    </xf>
    <xf numFmtId="0" fontId="0" fillId="0" borderId="143" xfId="2" applyFont="1" applyBorder="1" applyAlignment="1">
      <alignment horizontal="right" vertical="center"/>
    </xf>
    <xf numFmtId="0" fontId="0" fillId="0" borderId="151" xfId="2" applyFont="1" applyBorder="1" applyAlignment="1">
      <alignment horizontal="right" vertical="center"/>
    </xf>
    <xf numFmtId="0" fontId="0" fillId="0" borderId="149" xfId="2" applyFont="1" applyBorder="1" applyAlignment="1">
      <alignment horizontal="right" vertical="center"/>
    </xf>
    <xf numFmtId="0" fontId="0" fillId="0" borderId="183" xfId="2" applyFont="1" applyBorder="1" applyAlignment="1">
      <alignment horizontal="right" vertical="center"/>
    </xf>
    <xf numFmtId="179" fontId="0" fillId="0" borderId="152" xfId="2" applyNumberFormat="1" applyFont="1" applyBorder="1" applyAlignment="1">
      <alignment horizontal="right" vertical="center"/>
    </xf>
    <xf numFmtId="179" fontId="0" fillId="0" borderId="154" xfId="2" applyNumberFormat="1" applyFont="1" applyBorder="1" applyAlignment="1">
      <alignment horizontal="right" vertical="center"/>
    </xf>
    <xf numFmtId="179" fontId="0" fillId="0" borderId="184" xfId="2" applyNumberFormat="1" applyFont="1" applyBorder="1" applyAlignment="1">
      <alignment horizontal="right" vertical="center"/>
    </xf>
    <xf numFmtId="179" fontId="0" fillId="0" borderId="124" xfId="2" applyNumberFormat="1" applyFont="1" applyBorder="1" applyAlignment="1">
      <alignment horizontal="right" vertical="center"/>
    </xf>
    <xf numFmtId="0" fontId="9" fillId="0" borderId="143" xfId="2" applyBorder="1" applyAlignment="1">
      <alignment horizontal="right" shrinkToFit="1"/>
    </xf>
    <xf numFmtId="0" fontId="9" fillId="0" borderId="144" xfId="2" applyBorder="1" applyAlignment="1">
      <alignment horizontal="right" shrinkToFit="1"/>
    </xf>
    <xf numFmtId="0" fontId="9" fillId="0" borderId="0" xfId="2" applyAlignment="1">
      <alignment horizontal="right" shrinkToFit="1"/>
    </xf>
    <xf numFmtId="0" fontId="9" fillId="0" borderId="149" xfId="2" applyBorder="1" applyAlignment="1">
      <alignment horizontal="right" shrinkToFit="1"/>
    </xf>
    <xf numFmtId="0" fontId="9" fillId="0" borderId="150" xfId="2" applyBorder="1" applyAlignment="1">
      <alignment horizontal="right" shrinkToFit="1"/>
    </xf>
    <xf numFmtId="0" fontId="9" fillId="0" borderId="29" xfId="2" applyBorder="1" applyAlignment="1">
      <alignment horizontal="right" shrinkToFit="1"/>
    </xf>
    <xf numFmtId="183" fontId="26" fillId="0" borderId="95" xfId="2" applyNumberFormat="1" applyFont="1" applyBorder="1" applyAlignment="1">
      <alignment horizontal="left" vertical="center" shrinkToFit="1"/>
    </xf>
    <xf numFmtId="183" fontId="26" fillId="0" borderId="125" xfId="2" applyNumberFormat="1" applyFont="1" applyBorder="1" applyAlignment="1">
      <alignment horizontal="left" vertical="center" shrinkToFit="1"/>
    </xf>
    <xf numFmtId="183" fontId="26" fillId="0" borderId="29" xfId="2" applyNumberFormat="1" applyFont="1" applyBorder="1" applyAlignment="1">
      <alignment horizontal="left" vertical="center" shrinkToFit="1"/>
    </xf>
    <xf numFmtId="183" fontId="0" fillId="0" borderId="143" xfId="2" applyNumberFormat="1" applyFont="1" applyBorder="1" applyAlignment="1">
      <alignment horizontal="right" vertical="center" shrinkToFit="1"/>
    </xf>
    <xf numFmtId="183" fontId="0" fillId="0" borderId="151" xfId="2" applyNumberFormat="1" applyFont="1" applyBorder="1" applyAlignment="1">
      <alignment horizontal="right" vertical="center" shrinkToFit="1"/>
    </xf>
    <xf numFmtId="183" fontId="0" fillId="0" borderId="149" xfId="2" applyNumberFormat="1" applyFont="1" applyBorder="1" applyAlignment="1">
      <alignment horizontal="right" vertical="center" shrinkToFit="1"/>
    </xf>
    <xf numFmtId="183" fontId="0" fillId="0" borderId="183" xfId="2" applyNumberFormat="1" applyFont="1" applyBorder="1" applyAlignment="1">
      <alignment horizontal="right" vertical="center" shrinkToFit="1"/>
    </xf>
    <xf numFmtId="179" fontId="0" fillId="0" borderId="152" xfId="2" applyNumberFormat="1" applyFont="1" applyBorder="1" applyAlignment="1">
      <alignment horizontal="right" vertical="center" shrinkToFit="1"/>
    </xf>
    <xf numFmtId="179" fontId="0" fillId="0" borderId="0" xfId="2" applyNumberFormat="1" applyFont="1" applyAlignment="1">
      <alignment horizontal="right" vertical="center" shrinkToFit="1"/>
    </xf>
    <xf numFmtId="179" fontId="0" fillId="0" borderId="184" xfId="2" applyNumberFormat="1" applyFont="1" applyBorder="1" applyAlignment="1">
      <alignment horizontal="right" vertical="center" shrinkToFit="1"/>
    </xf>
    <xf numFmtId="179" fontId="0" fillId="0" borderId="29" xfId="2" applyNumberFormat="1" applyFont="1" applyBorder="1" applyAlignment="1">
      <alignment horizontal="right" vertical="center" shrinkToFit="1"/>
    </xf>
    <xf numFmtId="183" fontId="26" fillId="0" borderId="153" xfId="2" applyNumberFormat="1" applyFont="1" applyBorder="1" applyAlignment="1">
      <alignment horizontal="left" vertical="center" wrapText="1" shrinkToFit="1"/>
    </xf>
    <xf numFmtId="183" fontId="26" fillId="0" borderId="144" xfId="2" applyNumberFormat="1" applyFont="1" applyBorder="1" applyAlignment="1">
      <alignment horizontal="left" vertical="center" shrinkToFit="1"/>
    </xf>
    <xf numFmtId="183" fontId="26" fillId="0" borderId="153" xfId="2" applyNumberFormat="1" applyFont="1" applyBorder="1" applyAlignment="1">
      <alignment horizontal="left" vertical="center" shrinkToFit="1"/>
    </xf>
    <xf numFmtId="183" fontId="26" fillId="0" borderId="185" xfId="2" applyNumberFormat="1" applyFont="1" applyBorder="1" applyAlignment="1">
      <alignment horizontal="left" vertical="center" shrinkToFit="1"/>
    </xf>
    <xf numFmtId="183" fontId="26" fillId="0" borderId="150" xfId="2" applyNumberFormat="1" applyFont="1" applyBorder="1" applyAlignment="1">
      <alignment horizontal="left" vertical="center" shrinkToFit="1"/>
    </xf>
    <xf numFmtId="56" fontId="43" fillId="0" borderId="143" xfId="2" applyNumberFormat="1" applyFont="1" applyBorder="1" applyAlignment="1">
      <alignment horizontal="right" vertical="center"/>
    </xf>
    <xf numFmtId="0" fontId="43" fillId="0" borderId="151" xfId="2" applyFont="1" applyBorder="1" applyAlignment="1">
      <alignment horizontal="right" vertical="center"/>
    </xf>
    <xf numFmtId="0" fontId="43" fillId="0" borderId="143" xfId="2" applyFont="1" applyBorder="1" applyAlignment="1">
      <alignment horizontal="right" vertical="center"/>
    </xf>
    <xf numFmtId="0" fontId="43" fillId="0" borderId="23" xfId="2" applyFont="1" applyBorder="1" applyAlignment="1">
      <alignment horizontal="right" vertical="center"/>
    </xf>
    <xf numFmtId="0" fontId="43" fillId="0" borderId="155" xfId="2" applyFont="1" applyBorder="1" applyAlignment="1">
      <alignment horizontal="right" vertical="center"/>
    </xf>
    <xf numFmtId="179" fontId="43" fillId="0" borderId="152" xfId="2" applyNumberFormat="1" applyFont="1" applyBorder="1" applyAlignment="1">
      <alignment horizontal="right" vertical="center"/>
    </xf>
    <xf numFmtId="179" fontId="43" fillId="0" borderId="154" xfId="2" applyNumberFormat="1" applyFont="1" applyBorder="1" applyAlignment="1">
      <alignment horizontal="right" vertical="center"/>
    </xf>
    <xf numFmtId="179" fontId="43" fillId="0" borderId="156" xfId="2" applyNumberFormat="1" applyFont="1" applyBorder="1" applyAlignment="1">
      <alignment horizontal="right" vertical="center"/>
    </xf>
    <xf numFmtId="179" fontId="43" fillId="0" borderId="101" xfId="2" applyNumberFormat="1" applyFont="1" applyBorder="1" applyAlignment="1">
      <alignment horizontal="right" vertical="center"/>
    </xf>
    <xf numFmtId="0" fontId="43" fillId="0" borderId="143" xfId="2" applyFont="1" applyBorder="1" applyAlignment="1">
      <alignment horizontal="right" shrinkToFit="1"/>
    </xf>
    <xf numFmtId="0" fontId="43" fillId="0" borderId="144" xfId="2" applyFont="1" applyBorder="1" applyAlignment="1">
      <alignment horizontal="right" shrinkToFit="1"/>
    </xf>
    <xf numFmtId="0" fontId="43" fillId="0" borderId="0" xfId="2" applyFont="1" applyAlignment="1">
      <alignment horizontal="right" shrinkToFit="1"/>
    </xf>
    <xf numFmtId="0" fontId="9" fillId="0" borderId="23" xfId="2" applyBorder="1" applyAlignment="1">
      <alignment horizontal="right" shrinkToFit="1"/>
    </xf>
    <xf numFmtId="0" fontId="9" fillId="0" borderId="24" xfId="2" applyBorder="1" applyAlignment="1">
      <alignment horizontal="right" shrinkToFit="1"/>
    </xf>
    <xf numFmtId="0" fontId="9" fillId="0" borderId="1" xfId="2" applyBorder="1" applyAlignment="1">
      <alignment horizontal="right" shrinkToFit="1"/>
    </xf>
    <xf numFmtId="183" fontId="52" fillId="0" borderId="95" xfId="2" applyNumberFormat="1" applyFont="1" applyBorder="1" applyAlignment="1">
      <alignment horizontal="left" vertical="center" shrinkToFit="1"/>
    </xf>
    <xf numFmtId="183" fontId="52" fillId="0" borderId="0" xfId="2" applyNumberFormat="1" applyFont="1" applyAlignment="1">
      <alignment horizontal="left" vertical="center" shrinkToFit="1"/>
    </xf>
    <xf numFmtId="183" fontId="52" fillId="0" borderId="99" xfId="2" applyNumberFormat="1" applyFont="1" applyBorder="1" applyAlignment="1">
      <alignment horizontal="left" vertical="center" shrinkToFit="1"/>
    </xf>
    <xf numFmtId="183" fontId="52" fillId="0" borderId="1" xfId="2" applyNumberFormat="1" applyFont="1" applyBorder="1" applyAlignment="1">
      <alignment horizontal="left" vertical="center" shrinkToFit="1"/>
    </xf>
    <xf numFmtId="183" fontId="43" fillId="0" borderId="143" xfId="2" applyNumberFormat="1" applyFont="1" applyBorder="1" applyAlignment="1">
      <alignment horizontal="right" vertical="center" shrinkToFit="1"/>
    </xf>
    <xf numFmtId="183" fontId="43" fillId="0" borderId="151" xfId="2" applyNumberFormat="1" applyFont="1" applyBorder="1" applyAlignment="1">
      <alignment horizontal="right" vertical="center" shrinkToFit="1"/>
    </xf>
    <xf numFmtId="183" fontId="43" fillId="0" borderId="155" xfId="2" applyNumberFormat="1" applyFont="1" applyBorder="1" applyAlignment="1">
      <alignment horizontal="right" vertical="center" shrinkToFit="1"/>
    </xf>
    <xf numFmtId="179" fontId="43" fillId="0" borderId="152" xfId="2" applyNumberFormat="1" applyFont="1" applyBorder="1" applyAlignment="1">
      <alignment horizontal="right" vertical="center" shrinkToFit="1"/>
    </xf>
    <xf numFmtId="179" fontId="43" fillId="0" borderId="0" xfId="2" applyNumberFormat="1" applyFont="1" applyAlignment="1">
      <alignment horizontal="right" vertical="center" shrinkToFit="1"/>
    </xf>
    <xf numFmtId="179" fontId="43" fillId="0" borderId="181" xfId="2" applyNumberFormat="1" applyFont="1" applyBorder="1" applyAlignment="1">
      <alignment horizontal="right" vertical="center" shrinkToFit="1"/>
    </xf>
    <xf numFmtId="179" fontId="43" fillId="0" borderId="182" xfId="2" applyNumberFormat="1" applyFont="1" applyBorder="1" applyAlignment="1">
      <alignment horizontal="right" vertical="center" shrinkToFit="1"/>
    </xf>
    <xf numFmtId="183" fontId="52" fillId="0" borderId="0" xfId="2" applyNumberFormat="1" applyFont="1" applyAlignment="1">
      <alignment horizontal="left" vertical="center" wrapText="1" shrinkToFit="1"/>
    </xf>
    <xf numFmtId="183" fontId="52" fillId="0" borderId="144" xfId="2" applyNumberFormat="1" applyFont="1" applyBorder="1" applyAlignment="1">
      <alignment horizontal="left" vertical="center" shrinkToFit="1"/>
    </xf>
    <xf numFmtId="183" fontId="52" fillId="0" borderId="24" xfId="2" applyNumberFormat="1" applyFont="1" applyBorder="1" applyAlignment="1">
      <alignment horizontal="left" vertical="center" shrinkToFit="1"/>
    </xf>
    <xf numFmtId="179" fontId="0" fillId="0" borderId="42" xfId="2" applyNumberFormat="1" applyFont="1" applyBorder="1" applyAlignment="1">
      <alignment horizontal="right" vertical="center"/>
    </xf>
    <xf numFmtId="179" fontId="9" fillId="0" borderId="76" xfId="2" applyNumberFormat="1" applyBorder="1" applyAlignment="1">
      <alignment horizontal="right" vertical="center"/>
    </xf>
    <xf numFmtId="179" fontId="9" fillId="0" borderId="42" xfId="2" applyNumberFormat="1" applyBorder="1" applyAlignment="1">
      <alignment horizontal="right" vertical="center"/>
    </xf>
    <xf numFmtId="179" fontId="9" fillId="0" borderId="80" xfId="2" applyNumberFormat="1" applyBorder="1" applyAlignment="1">
      <alignment horizontal="right" vertical="center"/>
    </xf>
    <xf numFmtId="179" fontId="9" fillId="0" borderId="81" xfId="2" applyNumberFormat="1" applyBorder="1" applyAlignment="1">
      <alignment horizontal="right" vertical="center"/>
    </xf>
    <xf numFmtId="183" fontId="26" fillId="0" borderId="103" xfId="2" applyNumberFormat="1" applyFont="1" applyBorder="1" applyAlignment="1">
      <alignment horizontal="left" vertical="center" shrinkToFit="1"/>
    </xf>
    <xf numFmtId="183" fontId="26" fillId="0" borderId="42" xfId="2" applyNumberFormat="1" applyFont="1" applyBorder="1" applyAlignment="1">
      <alignment horizontal="left" vertical="center" shrinkToFit="1"/>
    </xf>
    <xf numFmtId="183" fontId="26" fillId="0" borderId="89" xfId="2" applyNumberFormat="1" applyFont="1" applyBorder="1" applyAlignment="1">
      <alignment horizontal="left" vertical="center" shrinkToFit="1"/>
    </xf>
    <xf numFmtId="183" fontId="26" fillId="0" borderId="80" xfId="2" applyNumberFormat="1" applyFont="1" applyBorder="1" applyAlignment="1">
      <alignment horizontal="left" vertical="center" shrinkToFit="1"/>
    </xf>
    <xf numFmtId="0" fontId="15" fillId="0" borderId="42" xfId="2" applyFont="1" applyBorder="1" applyAlignment="1">
      <alignment horizontal="center" vertical="center" shrinkToFit="1"/>
    </xf>
    <xf numFmtId="0" fontId="15" fillId="0" borderId="80" xfId="2" applyFont="1" applyBorder="1" applyAlignment="1">
      <alignment horizontal="center" vertical="center" shrinkToFit="1"/>
    </xf>
    <xf numFmtId="0" fontId="9" fillId="0" borderId="42" xfId="2" applyBorder="1" applyAlignment="1">
      <alignment horizontal="right" vertical="center" shrinkToFit="1"/>
    </xf>
    <xf numFmtId="0" fontId="9" fillId="0" borderId="80" xfId="2" applyBorder="1" applyAlignment="1">
      <alignment horizontal="right" vertical="center" shrinkToFit="1"/>
    </xf>
    <xf numFmtId="179" fontId="9" fillId="0" borderId="42" xfId="2" applyNumberFormat="1" applyBorder="1" applyAlignment="1">
      <alignment horizontal="right" vertical="center" shrinkToFit="1"/>
    </xf>
    <xf numFmtId="179" fontId="9" fillId="0" borderId="2" xfId="2" applyNumberFormat="1" applyBorder="1" applyAlignment="1">
      <alignment horizontal="right" vertical="center" shrinkToFit="1"/>
    </xf>
    <xf numFmtId="179" fontId="9" fillId="0" borderId="80" xfId="2" applyNumberFormat="1" applyBorder="1" applyAlignment="1">
      <alignment horizontal="right" vertical="center" shrinkToFit="1"/>
    </xf>
    <xf numFmtId="179" fontId="9" fillId="0" borderId="135" xfId="2" applyNumberFormat="1" applyBorder="1" applyAlignment="1">
      <alignment horizontal="right" vertical="center" shrinkToFit="1"/>
    </xf>
    <xf numFmtId="183" fontId="26" fillId="0" borderId="145" xfId="2" applyNumberFormat="1" applyFont="1" applyBorder="1" applyAlignment="1">
      <alignment horizontal="left" vertical="center" wrapText="1" shrinkToFit="1"/>
    </xf>
    <xf numFmtId="183" fontId="26" fillId="0" borderId="145" xfId="2" applyNumberFormat="1" applyFont="1" applyBorder="1" applyAlignment="1">
      <alignment horizontal="left" vertical="center" shrinkToFit="1"/>
    </xf>
    <xf numFmtId="183" fontId="26" fillId="0" borderId="148" xfId="2" applyNumberFormat="1" applyFont="1" applyBorder="1" applyAlignment="1">
      <alignment horizontal="left" vertical="center" shrinkToFit="1"/>
    </xf>
    <xf numFmtId="0" fontId="0" fillId="0" borderId="42" xfId="2" applyFont="1" applyBorder="1" applyAlignment="1">
      <alignment horizontal="right" vertical="center"/>
    </xf>
    <xf numFmtId="0" fontId="9" fillId="0" borderId="42" xfId="2" applyBorder="1" applyAlignment="1">
      <alignment horizontal="right" vertical="center"/>
    </xf>
    <xf numFmtId="0" fontId="9" fillId="0" borderId="80" xfId="2" applyBorder="1" applyAlignment="1">
      <alignment horizontal="right" vertical="center"/>
    </xf>
    <xf numFmtId="179" fontId="0" fillId="0" borderId="39" xfId="2" applyNumberFormat="1" applyFont="1" applyBorder="1" applyAlignment="1">
      <alignment horizontal="right" vertical="center"/>
    </xf>
    <xf numFmtId="179" fontId="9" fillId="0" borderId="133" xfId="2" applyNumberFormat="1" applyBorder="1" applyAlignment="1">
      <alignment horizontal="right" vertical="center"/>
    </xf>
    <xf numFmtId="183" fontId="52" fillId="0" borderId="141" xfId="2" applyNumberFormat="1" applyFont="1" applyBorder="1" applyAlignment="1">
      <alignment horizontal="left" vertical="center" wrapText="1" shrinkToFit="1"/>
    </xf>
    <xf numFmtId="183" fontId="52" fillId="0" borderId="39" xfId="2" applyNumberFormat="1" applyFont="1" applyBorder="1" applyAlignment="1">
      <alignment horizontal="left" vertical="center" shrinkToFit="1"/>
    </xf>
    <xf numFmtId="183" fontId="52" fillId="0" borderId="103" xfId="2" applyNumberFormat="1" applyFont="1" applyBorder="1" applyAlignment="1">
      <alignment horizontal="left" vertical="center" shrinkToFit="1"/>
    </xf>
    <xf numFmtId="183" fontId="52" fillId="0" borderId="42" xfId="2" applyNumberFormat="1" applyFont="1" applyBorder="1" applyAlignment="1">
      <alignment horizontal="left" vertical="center" shrinkToFit="1"/>
    </xf>
    <xf numFmtId="0" fontId="53" fillId="0" borderId="39" xfId="2" applyFont="1" applyBorder="1" applyAlignment="1">
      <alignment horizontal="center" vertical="center" shrinkToFit="1"/>
    </xf>
    <xf numFmtId="0" fontId="53" fillId="0" borderId="42" xfId="2" applyFont="1" applyBorder="1" applyAlignment="1">
      <alignment horizontal="center" vertical="center" shrinkToFit="1"/>
    </xf>
    <xf numFmtId="56" fontId="43" fillId="0" borderId="39" xfId="2" applyNumberFormat="1" applyFont="1" applyBorder="1" applyAlignment="1">
      <alignment horizontal="right" vertical="center" shrinkToFit="1"/>
    </xf>
    <xf numFmtId="0" fontId="43" fillId="0" borderId="39" xfId="2" applyFont="1" applyBorder="1" applyAlignment="1">
      <alignment horizontal="right" vertical="center" shrinkToFit="1"/>
    </xf>
    <xf numFmtId="0" fontId="43" fillId="0" borderId="42" xfId="2" applyFont="1" applyBorder="1" applyAlignment="1">
      <alignment horizontal="right" vertical="center" shrinkToFit="1"/>
    </xf>
    <xf numFmtId="179" fontId="43" fillId="0" borderId="39" xfId="2" applyNumberFormat="1" applyFont="1" applyBorder="1" applyAlignment="1">
      <alignment horizontal="right" vertical="center" shrinkToFit="1"/>
    </xf>
    <xf numFmtId="179" fontId="43" fillId="0" borderId="42" xfId="2" applyNumberFormat="1" applyFont="1" applyBorder="1" applyAlignment="1">
      <alignment horizontal="right" vertical="center" shrinkToFit="1"/>
    </xf>
    <xf numFmtId="183" fontId="26" fillId="0" borderId="142" xfId="2" applyNumberFormat="1" applyFont="1" applyBorder="1" applyAlignment="1">
      <alignment horizontal="left" vertical="center" wrapText="1" shrinkToFit="1"/>
    </xf>
    <xf numFmtId="183" fontId="26" fillId="0" borderId="39" xfId="2" applyNumberFormat="1" applyFont="1" applyBorder="1" applyAlignment="1">
      <alignment horizontal="left" vertical="center" shrinkToFit="1"/>
    </xf>
    <xf numFmtId="0" fontId="15" fillId="0" borderId="39" xfId="2" applyFont="1" applyBorder="1" applyAlignment="1">
      <alignment horizontal="center" vertical="center" shrinkToFit="1"/>
    </xf>
    <xf numFmtId="0" fontId="0" fillId="0" borderId="39" xfId="2" applyFont="1" applyBorder="1" applyAlignment="1">
      <alignment horizontal="right" vertical="center"/>
    </xf>
    <xf numFmtId="0" fontId="9" fillId="0" borderId="39" xfId="2" applyBorder="1" applyAlignment="1">
      <alignment horizontal="right" vertical="center"/>
    </xf>
    <xf numFmtId="0" fontId="42" fillId="0" borderId="0" xfId="2" applyFont="1" applyAlignment="1">
      <alignment horizontal="center" vertical="center" shrinkToFit="1"/>
    </xf>
    <xf numFmtId="179" fontId="9" fillId="0" borderId="135" xfId="2" applyNumberFormat="1" applyBorder="1" applyAlignment="1">
      <alignment horizontal="right" vertical="center"/>
    </xf>
    <xf numFmtId="179" fontId="9" fillId="0" borderId="78" xfId="2" applyNumberFormat="1" applyBorder="1" applyAlignment="1">
      <alignment horizontal="right" vertical="center"/>
    </xf>
    <xf numFmtId="0" fontId="9" fillId="0" borderId="77" xfId="2" applyBorder="1" applyAlignment="1">
      <alignment horizontal="center" vertical="center"/>
    </xf>
    <xf numFmtId="0" fontId="9" fillId="0" borderId="78" xfId="2" applyBorder="1" applyAlignment="1">
      <alignment horizontal="center" vertical="center"/>
    </xf>
    <xf numFmtId="0" fontId="9" fillId="0" borderId="79" xfId="2" applyBorder="1" applyAlignment="1">
      <alignment horizontal="center" vertical="center"/>
    </xf>
    <xf numFmtId="0" fontId="9" fillId="0" borderId="80" xfId="2" applyBorder="1" applyAlignment="1">
      <alignment horizontal="center" vertical="center"/>
    </xf>
    <xf numFmtId="0" fontId="9" fillId="0" borderId="136" xfId="2" applyBorder="1" applyAlignment="1">
      <alignment horizontal="center" vertical="center"/>
    </xf>
    <xf numFmtId="184" fontId="9" fillId="0" borderId="78" xfId="2" applyNumberFormat="1" applyBorder="1" applyAlignment="1">
      <alignment horizontal="center" vertical="center"/>
    </xf>
    <xf numFmtId="184" fontId="9" fillId="0" borderId="79" xfId="2" applyNumberFormat="1" applyBorder="1" applyAlignment="1">
      <alignment horizontal="center" vertical="center"/>
    </xf>
    <xf numFmtId="0" fontId="3" fillId="0" borderId="78" xfId="2" applyFont="1" applyBorder="1" applyAlignment="1">
      <alignment horizontal="center" vertical="center" shrinkToFit="1"/>
    </xf>
    <xf numFmtId="0" fontId="3" fillId="0" borderId="92" xfId="2" applyFont="1" applyBorder="1" applyAlignment="1">
      <alignment horizontal="center" vertical="center" shrinkToFit="1"/>
    </xf>
    <xf numFmtId="179" fontId="9" fillId="0" borderId="2" xfId="2" applyNumberFormat="1" applyBorder="1" applyAlignment="1">
      <alignment horizontal="right" vertical="center"/>
    </xf>
    <xf numFmtId="179" fontId="9" fillId="0" borderId="4" xfId="2" applyNumberFormat="1" applyBorder="1" applyAlignment="1">
      <alignment horizontal="right" vertical="center"/>
    </xf>
    <xf numFmtId="0" fontId="9" fillId="0" borderId="99" xfId="2" applyBorder="1" applyAlignment="1">
      <alignment horizontal="center" vertical="center"/>
    </xf>
    <xf numFmtId="0" fontId="9" fillId="0" borderId="1" xfId="2" applyBorder="1" applyAlignment="1">
      <alignment horizontal="center" vertical="center"/>
    </xf>
    <xf numFmtId="0" fontId="9" fillId="0" borderId="42" xfId="2" applyBorder="1" applyAlignment="1">
      <alignment horizontal="center" vertical="center"/>
    </xf>
    <xf numFmtId="0" fontId="9" fillId="0" borderId="134" xfId="2" applyBorder="1" applyAlignment="1">
      <alignment horizontal="center" vertical="center"/>
    </xf>
    <xf numFmtId="184" fontId="9" fillId="0" borderId="4" xfId="2" applyNumberFormat="1" applyBorder="1" applyAlignment="1">
      <alignment horizontal="center" vertical="center"/>
    </xf>
    <xf numFmtId="184" fontId="9" fillId="0" borderId="3" xfId="2" applyNumberFormat="1" applyBorder="1" applyAlignment="1">
      <alignment horizontal="center" vertical="center"/>
    </xf>
    <xf numFmtId="0" fontId="3" fillId="0" borderId="4" xfId="2" applyFont="1" applyBorder="1" applyAlignment="1">
      <alignment horizontal="center" vertical="center" shrinkToFit="1"/>
    </xf>
    <xf numFmtId="0" fontId="3" fillId="0" borderId="108" xfId="2" applyFont="1" applyBorder="1" applyAlignment="1">
      <alignment horizontal="center" vertical="center" shrinkToFit="1"/>
    </xf>
    <xf numFmtId="0" fontId="43" fillId="0" borderId="75" xfId="2" applyFont="1" applyBorder="1" applyAlignment="1">
      <alignment horizontal="center" vertical="center"/>
    </xf>
    <xf numFmtId="0" fontId="43" fillId="0" borderId="4" xfId="2" applyFont="1" applyBorder="1" applyAlignment="1">
      <alignment horizontal="center" vertical="center"/>
    </xf>
    <xf numFmtId="0" fontId="43" fillId="0" borderId="3" xfId="2" applyFont="1" applyBorder="1" applyAlignment="1">
      <alignment horizontal="center" vertical="center"/>
    </xf>
    <xf numFmtId="0" fontId="43" fillId="0" borderId="2" xfId="2" applyFont="1" applyBorder="1" applyAlignment="1">
      <alignment horizontal="center" vertical="center"/>
    </xf>
    <xf numFmtId="0" fontId="43" fillId="0" borderId="179" xfId="2" applyFont="1" applyBorder="1" applyAlignment="1">
      <alignment horizontal="center" vertical="center"/>
    </xf>
    <xf numFmtId="184" fontId="9" fillId="0" borderId="180" xfId="2" applyNumberFormat="1" applyBorder="1" applyAlignment="1">
      <alignment horizontal="center" vertical="center"/>
    </xf>
    <xf numFmtId="0" fontId="49" fillId="0" borderId="75" xfId="2" applyFont="1" applyBorder="1" applyAlignment="1">
      <alignment horizontal="center" vertical="center" shrinkToFit="1"/>
    </xf>
    <xf numFmtId="0" fontId="49" fillId="0" borderId="4" xfId="2" applyFont="1" applyBorder="1" applyAlignment="1">
      <alignment horizontal="center" vertical="center" shrinkToFit="1"/>
    </xf>
    <xf numFmtId="0" fontId="49" fillId="0" borderId="108" xfId="2" applyFont="1" applyBorder="1" applyAlignment="1">
      <alignment horizontal="center" vertical="center" shrinkToFit="1"/>
    </xf>
    <xf numFmtId="0" fontId="9" fillId="0" borderId="103" xfId="2" applyBorder="1" applyAlignment="1">
      <alignment horizontal="center" vertical="center"/>
    </xf>
    <xf numFmtId="184" fontId="43" fillId="0" borderId="3" xfId="2" applyNumberFormat="1" applyFont="1" applyBorder="1" applyAlignment="1">
      <alignment horizontal="center" vertical="center"/>
    </xf>
    <xf numFmtId="184" fontId="43" fillId="0" borderId="42" xfId="2" applyNumberFormat="1" applyFont="1" applyBorder="1" applyAlignment="1">
      <alignment horizontal="center" vertical="center"/>
    </xf>
    <xf numFmtId="0" fontId="49" fillId="0" borderId="3" xfId="2" applyFont="1" applyBorder="1" applyAlignment="1">
      <alignment horizontal="center" vertical="center" shrinkToFit="1"/>
    </xf>
    <xf numFmtId="0" fontId="49" fillId="0" borderId="42" xfId="2" applyFont="1" applyBorder="1" applyAlignment="1">
      <alignment horizontal="center" vertical="center" shrinkToFit="1"/>
    </xf>
    <xf numFmtId="0" fontId="49" fillId="0" borderId="76" xfId="2" applyFont="1" applyBorder="1" applyAlignment="1">
      <alignment horizontal="center" vertical="center" shrinkToFit="1"/>
    </xf>
    <xf numFmtId="179" fontId="43" fillId="0" borderId="2" xfId="2" applyNumberFormat="1" applyFont="1" applyBorder="1" applyAlignment="1">
      <alignment horizontal="right" vertical="center"/>
    </xf>
    <xf numFmtId="179" fontId="43" fillId="0" borderId="108" xfId="2" applyNumberFormat="1" applyFont="1" applyBorder="1" applyAlignment="1">
      <alignment horizontal="right" vertical="center"/>
    </xf>
    <xf numFmtId="184" fontId="43" fillId="0" borderId="180" xfId="2" applyNumberFormat="1" applyFont="1" applyBorder="1" applyAlignment="1">
      <alignment horizontal="center" vertical="center"/>
    </xf>
    <xf numFmtId="184" fontId="43" fillId="0" borderId="4" xfId="2" applyNumberFormat="1" applyFont="1" applyBorder="1" applyAlignment="1">
      <alignment horizontal="center" vertical="center"/>
    </xf>
    <xf numFmtId="179" fontId="43" fillId="0" borderId="42" xfId="2" applyNumberFormat="1" applyFont="1" applyBorder="1" applyAlignment="1">
      <alignment horizontal="right" vertical="center"/>
    </xf>
    <xf numFmtId="0" fontId="43" fillId="0" borderId="103" xfId="2" applyFont="1" applyBorder="1" applyAlignment="1">
      <alignment horizontal="center" vertical="center"/>
    </xf>
    <xf numFmtId="0" fontId="43" fillId="0" borderId="42" xfId="2" applyFont="1" applyBorder="1" applyAlignment="1">
      <alignment horizontal="center" vertical="center"/>
    </xf>
    <xf numFmtId="0" fontId="43" fillId="0" borderId="134" xfId="2" applyFont="1" applyBorder="1" applyAlignment="1">
      <alignment horizontal="center" vertical="center"/>
    </xf>
    <xf numFmtId="184" fontId="9" fillId="0" borderId="42" xfId="2" applyNumberFormat="1" applyBorder="1" applyAlignment="1">
      <alignment horizontal="center" vertical="center"/>
    </xf>
    <xf numFmtId="0" fontId="3" fillId="0" borderId="3" xfId="2" applyFont="1" applyBorder="1" applyAlignment="1">
      <alignment horizontal="center" vertical="center" shrinkToFit="1"/>
    </xf>
    <xf numFmtId="0" fontId="3" fillId="0" borderId="42" xfId="2" applyFont="1" applyBorder="1" applyAlignment="1">
      <alignment horizontal="center" vertical="center" shrinkToFit="1"/>
    </xf>
    <xf numFmtId="0" fontId="3" fillId="0" borderId="76" xfId="2" applyFont="1" applyBorder="1" applyAlignment="1">
      <alignment horizontal="center" vertical="center" shrinkToFit="1"/>
    </xf>
    <xf numFmtId="0" fontId="9" fillId="0" borderId="73" xfId="2" applyBorder="1" applyAlignment="1">
      <alignment horizontal="center" vertical="center"/>
    </xf>
    <xf numFmtId="0" fontId="9" fillId="0" borderId="178" xfId="2" applyBorder="1" applyAlignment="1">
      <alignment horizontal="center" vertical="center"/>
    </xf>
    <xf numFmtId="0" fontId="48" fillId="0" borderId="29" xfId="2" applyFont="1" applyBorder="1" applyAlignment="1">
      <alignment horizontal="center" vertical="center" shrinkToFit="1"/>
    </xf>
    <xf numFmtId="0" fontId="9" fillId="2" borderId="30" xfId="2" applyFill="1" applyBorder="1" applyAlignment="1">
      <alignment horizontal="center" vertical="center"/>
    </xf>
    <xf numFmtId="0" fontId="9" fillId="2" borderId="31" xfId="2" applyFill="1" applyBorder="1" applyAlignment="1">
      <alignment horizontal="center" vertical="center"/>
    </xf>
    <xf numFmtId="0" fontId="9" fillId="2" borderId="129" xfId="2" applyFill="1" applyBorder="1" applyAlignment="1">
      <alignment horizontal="center" vertical="center"/>
    </xf>
    <xf numFmtId="0" fontId="9" fillId="2" borderId="130" xfId="2" applyFill="1" applyBorder="1" applyAlignment="1">
      <alignment horizontal="center" vertical="center"/>
    </xf>
    <xf numFmtId="0" fontId="9" fillId="7" borderId="31" xfId="2" applyFill="1" applyBorder="1" applyAlignment="1">
      <alignment horizontal="center" vertical="center"/>
    </xf>
    <xf numFmtId="0" fontId="9" fillId="7" borderId="131" xfId="2" applyFill="1" applyBorder="1" applyAlignment="1">
      <alignment horizontal="center" vertical="center"/>
    </xf>
    <xf numFmtId="184" fontId="9" fillId="0" borderId="118" xfId="2" applyNumberFormat="1" applyBorder="1" applyAlignment="1">
      <alignment horizontal="right" vertical="center" shrinkToFit="1"/>
    </xf>
    <xf numFmtId="184" fontId="9" fillId="0" borderId="116" xfId="2" applyNumberFormat="1" applyBorder="1" applyAlignment="1">
      <alignment horizontal="right" vertical="center" shrinkToFit="1"/>
    </xf>
    <xf numFmtId="184" fontId="43" fillId="0" borderId="125" xfId="2" applyNumberFormat="1" applyFont="1" applyBorder="1" applyAlignment="1">
      <alignment horizontal="right" vertical="center" shrinkToFit="1"/>
    </xf>
    <xf numFmtId="184" fontId="43" fillId="0" borderId="29" xfId="2" applyNumberFormat="1" applyFont="1" applyBorder="1" applyAlignment="1">
      <alignment horizontal="right" vertical="center" shrinkToFit="1"/>
    </xf>
    <xf numFmtId="184" fontId="43" fillId="0" borderId="122" xfId="2" applyNumberFormat="1" applyFont="1" applyBorder="1" applyAlignment="1">
      <alignment horizontal="right" vertical="center" shrinkToFit="1"/>
    </xf>
    <xf numFmtId="184" fontId="43" fillId="0" borderId="126" xfId="2" applyNumberFormat="1" applyFont="1" applyBorder="1" applyAlignment="1">
      <alignment horizontal="right" vertical="center" shrinkToFit="1"/>
    </xf>
    <xf numFmtId="184" fontId="43" fillId="0" borderId="115" xfId="2" applyNumberFormat="1" applyFont="1" applyBorder="1" applyAlignment="1">
      <alignment horizontal="right" vertical="center" shrinkToFit="1"/>
    </xf>
    <xf numFmtId="184" fontId="43" fillId="0" borderId="116" xfId="2" applyNumberFormat="1" applyFont="1" applyBorder="1" applyAlignment="1">
      <alignment horizontal="right" vertical="center" shrinkToFit="1"/>
    </xf>
    <xf numFmtId="184" fontId="43" fillId="0" borderId="117" xfId="2" applyNumberFormat="1" applyFont="1" applyBorder="1" applyAlignment="1">
      <alignment horizontal="right" vertical="center" shrinkToFit="1"/>
    </xf>
    <xf numFmtId="184" fontId="43" fillId="0" borderId="118" xfId="2" applyNumberFormat="1" applyFont="1" applyBorder="1" applyAlignment="1">
      <alignment horizontal="right" vertical="center"/>
    </xf>
    <xf numFmtId="184" fontId="43" fillId="0" borderId="116" xfId="2" applyNumberFormat="1" applyFont="1" applyBorder="1" applyAlignment="1">
      <alignment horizontal="right" vertical="center"/>
    </xf>
    <xf numFmtId="184" fontId="43" fillId="0" borderId="117" xfId="2" applyNumberFormat="1" applyFont="1" applyBorder="1" applyAlignment="1">
      <alignment horizontal="right" vertical="center"/>
    </xf>
    <xf numFmtId="184" fontId="9" fillId="0" borderId="114" xfId="2" applyNumberFormat="1" applyBorder="1" applyAlignment="1">
      <alignment horizontal="right" vertical="center" shrinkToFit="1"/>
    </xf>
    <xf numFmtId="184" fontId="9" fillId="0" borderId="117" xfId="2" applyNumberFormat="1" applyBorder="1" applyAlignment="1">
      <alignment horizontal="right" vertical="center" shrinkToFit="1"/>
    </xf>
    <xf numFmtId="0" fontId="29" fillId="6" borderId="95" xfId="2" applyFont="1" applyFill="1" applyBorder="1" applyAlignment="1">
      <alignment horizontal="center" vertical="center" shrinkToFit="1"/>
    </xf>
    <xf numFmtId="0" fontId="9" fillId="6" borderId="0" xfId="2" applyFill="1" applyAlignment="1">
      <alignment horizontal="center" vertical="center" shrinkToFit="1"/>
    </xf>
    <xf numFmtId="0" fontId="46" fillId="0" borderId="30" xfId="2" applyFont="1" applyBorder="1" applyAlignment="1">
      <alignment horizontal="center" vertical="center" shrinkToFit="1"/>
    </xf>
    <xf numFmtId="0" fontId="46" fillId="0" borderId="31" xfId="2" applyFont="1" applyBorder="1" applyAlignment="1">
      <alignment horizontal="center" vertical="center" shrinkToFit="1"/>
    </xf>
    <xf numFmtId="0" fontId="46" fillId="0" borderId="84" xfId="2" applyFont="1" applyBorder="1" applyAlignment="1">
      <alignment horizontal="center" vertical="center" shrinkToFit="1"/>
    </xf>
    <xf numFmtId="0" fontId="46" fillId="0" borderId="83" xfId="2" applyFont="1" applyBorder="1" applyAlignment="1">
      <alignment horizontal="center" vertical="center" shrinkToFit="1"/>
    </xf>
    <xf numFmtId="0" fontId="46" fillId="0" borderId="38" xfId="2" applyFont="1" applyBorder="1" applyAlignment="1">
      <alignment horizontal="center" vertical="center" shrinkToFit="1"/>
    </xf>
    <xf numFmtId="184" fontId="9" fillId="0" borderId="100" xfId="2" applyNumberFormat="1" applyBorder="1" applyAlignment="1">
      <alignment horizontal="right" vertical="center"/>
    </xf>
    <xf numFmtId="184" fontId="9" fillId="0" borderId="1" xfId="2" applyNumberFormat="1" applyBorder="1" applyAlignment="1">
      <alignment horizontal="right" vertical="center"/>
    </xf>
    <xf numFmtId="184" fontId="43" fillId="0" borderId="75" xfId="2" applyNumberFormat="1" applyFont="1" applyBorder="1" applyAlignment="1">
      <alignment horizontal="right" vertical="center"/>
    </xf>
    <xf numFmtId="184" fontId="43" fillId="0" borderId="4" xfId="2" applyNumberFormat="1" applyFont="1" applyBorder="1" applyAlignment="1">
      <alignment horizontal="right" vertical="center"/>
    </xf>
    <xf numFmtId="184" fontId="43" fillId="0" borderId="106" xfId="2" applyNumberFormat="1" applyFont="1" applyBorder="1" applyAlignment="1">
      <alignment horizontal="right" vertical="center"/>
    </xf>
    <xf numFmtId="184" fontId="43" fillId="0" borderId="107" xfId="2" applyNumberFormat="1" applyFont="1" applyBorder="1" applyAlignment="1">
      <alignment horizontal="right" vertical="center"/>
    </xf>
    <xf numFmtId="184" fontId="9" fillId="0" borderId="107" xfId="2" applyNumberFormat="1" applyBorder="1" applyAlignment="1">
      <alignment horizontal="right" vertical="center"/>
    </xf>
    <xf numFmtId="184" fontId="9" fillId="0" borderId="108" xfId="2" applyNumberFormat="1" applyBorder="1" applyAlignment="1">
      <alignment horizontal="right" vertical="center"/>
    </xf>
    <xf numFmtId="184" fontId="9" fillId="0" borderId="106" xfId="2" applyNumberFormat="1" applyBorder="1" applyAlignment="1">
      <alignment horizontal="right" vertical="center"/>
    </xf>
    <xf numFmtId="184" fontId="9" fillId="0" borderId="4" xfId="2" applyNumberFormat="1" applyBorder="1" applyAlignment="1">
      <alignment horizontal="right" vertical="center"/>
    </xf>
    <xf numFmtId="184" fontId="43" fillId="0" borderId="99" xfId="2" applyNumberFormat="1" applyFont="1" applyBorder="1" applyAlignment="1">
      <alignment horizontal="right" vertical="center"/>
    </xf>
    <xf numFmtId="184" fontId="43" fillId="0" borderId="1" xfId="2" applyNumberFormat="1" applyFont="1" applyBorder="1" applyAlignment="1">
      <alignment horizontal="right" vertical="center"/>
    </xf>
    <xf numFmtId="184" fontId="43" fillId="0" borderId="96" xfId="2" applyNumberFormat="1" applyFont="1" applyBorder="1" applyAlignment="1">
      <alignment horizontal="right" vertical="center"/>
    </xf>
    <xf numFmtId="184" fontId="43" fillId="0" borderId="100" xfId="2" applyNumberFormat="1" applyFont="1" applyBorder="1" applyAlignment="1">
      <alignment horizontal="right" vertical="center"/>
    </xf>
    <xf numFmtId="184" fontId="9" fillId="0" borderId="101" xfId="2" applyNumberFormat="1" applyBorder="1" applyAlignment="1">
      <alignment horizontal="right" vertical="center"/>
    </xf>
    <xf numFmtId="184" fontId="9" fillId="0" borderId="96" xfId="2" applyNumberFormat="1" applyBorder="1" applyAlignment="1">
      <alignment horizontal="right" vertical="center"/>
    </xf>
    <xf numFmtId="56" fontId="43" fillId="0" borderId="70" xfId="2" applyNumberFormat="1" applyFont="1" applyBorder="1" applyAlignment="1">
      <alignment horizontal="center" vertical="center" shrinkToFit="1"/>
    </xf>
    <xf numFmtId="0" fontId="43" fillId="0" borderId="70" xfId="2" applyFont="1" applyBorder="1" applyAlignment="1">
      <alignment horizontal="center" vertical="center" shrinkToFit="1"/>
    </xf>
    <xf numFmtId="0" fontId="43" fillId="0" borderId="88" xfId="2" applyFont="1" applyBorder="1" applyAlignment="1">
      <alignment horizontal="center" vertical="center" shrinkToFit="1"/>
    </xf>
    <xf numFmtId="56" fontId="43" fillId="0" borderId="69" xfId="2" applyNumberFormat="1" applyFont="1" applyBorder="1" applyAlignment="1">
      <alignment horizontal="center" vertical="center" shrinkToFit="1"/>
    </xf>
    <xf numFmtId="0" fontId="9" fillId="0" borderId="69" xfId="2" applyBorder="1" applyAlignment="1">
      <alignment horizontal="center" vertical="center" shrinkToFit="1"/>
    </xf>
    <xf numFmtId="0" fontId="9" fillId="0" borderId="70" xfId="2" applyBorder="1" applyAlignment="1">
      <alignment horizontal="center" vertical="center" shrinkToFit="1"/>
    </xf>
    <xf numFmtId="0" fontId="9" fillId="0" borderId="88" xfId="2" applyBorder="1" applyAlignment="1">
      <alignment horizontal="center" vertical="center" shrinkToFit="1"/>
    </xf>
    <xf numFmtId="182" fontId="45" fillId="0" borderId="77" xfId="2" applyNumberFormat="1" applyFont="1" applyBorder="1" applyAlignment="1">
      <alignment horizontal="center" vertical="center" shrinkToFit="1"/>
    </xf>
    <xf numFmtId="182" fontId="45" fillId="0" borderId="78" xfId="2" applyNumberFormat="1" applyFont="1" applyBorder="1" applyAlignment="1">
      <alignment horizontal="center" vertical="center" shrinkToFit="1"/>
    </xf>
    <xf numFmtId="182" fontId="45" fillId="0" borderId="78" xfId="2" applyNumberFormat="1" applyFont="1" applyBorder="1" applyAlignment="1">
      <alignment horizontal="center" vertical="center"/>
    </xf>
    <xf numFmtId="0" fontId="45" fillId="0" borderId="78" xfId="2" applyFont="1" applyBorder="1" applyAlignment="1">
      <alignment horizontal="center" vertical="center"/>
    </xf>
    <xf numFmtId="0" fontId="45" fillId="0" borderId="79" xfId="2" applyFont="1" applyBorder="1" applyAlignment="1">
      <alignment horizontal="center" vertical="center"/>
    </xf>
    <xf numFmtId="0" fontId="45" fillId="0" borderId="80" xfId="2" applyFont="1" applyBorder="1" applyAlignment="1">
      <alignment horizontal="center" vertical="center" shrinkToFit="1"/>
    </xf>
    <xf numFmtId="0" fontId="45" fillId="0" borderId="81" xfId="2" applyFont="1" applyBorder="1" applyAlignment="1">
      <alignment horizontal="center" vertical="center" shrinkToFit="1"/>
    </xf>
    <xf numFmtId="0" fontId="45" fillId="0" borderId="75" xfId="2" applyFont="1" applyBorder="1" applyAlignment="1">
      <alignment horizontal="center" vertical="center" shrinkToFit="1"/>
    </xf>
    <xf numFmtId="0" fontId="45" fillId="0" borderId="4" xfId="2" applyFont="1" applyBorder="1" applyAlignment="1">
      <alignment horizontal="center" vertical="center" shrinkToFit="1"/>
    </xf>
    <xf numFmtId="0" fontId="45" fillId="0" borderId="3" xfId="2" applyFont="1" applyBorder="1" applyAlignment="1">
      <alignment horizontal="center" vertical="center" shrinkToFit="1"/>
    </xf>
    <xf numFmtId="0" fontId="45" fillId="0" borderId="2" xfId="2" applyFont="1" applyBorder="1" applyAlignment="1">
      <alignment horizontal="center" vertical="center" shrinkToFit="1"/>
    </xf>
    <xf numFmtId="0" fontId="45" fillId="0" borderId="42" xfId="2" applyFont="1" applyBorder="1" applyAlignment="1">
      <alignment horizontal="center" vertical="center" shrinkToFit="1"/>
    </xf>
    <xf numFmtId="0" fontId="45" fillId="0" borderId="76" xfId="2" applyFont="1" applyBorder="1" applyAlignment="1">
      <alignment horizontal="center" vertical="center" shrinkToFit="1"/>
    </xf>
    <xf numFmtId="0" fontId="26" fillId="0" borderId="75" xfId="2" applyFont="1" applyBorder="1" applyAlignment="1">
      <alignment horizontal="center" vertical="center"/>
    </xf>
    <xf numFmtId="0" fontId="26" fillId="0" borderId="4" xfId="2" applyFont="1" applyBorder="1" applyAlignment="1">
      <alignment horizontal="center" vertical="center"/>
    </xf>
    <xf numFmtId="0" fontId="26" fillId="0" borderId="3" xfId="2" applyFont="1" applyBorder="1" applyAlignment="1">
      <alignment horizontal="center" vertical="center"/>
    </xf>
    <xf numFmtId="0" fontId="26" fillId="0" borderId="42" xfId="2" applyFont="1" applyBorder="1" applyAlignment="1">
      <alignment horizontal="center" vertical="center"/>
    </xf>
    <xf numFmtId="0" fontId="26" fillId="0" borderId="76" xfId="2" applyFont="1" applyBorder="1" applyAlignment="1">
      <alignment horizontal="center" vertical="center"/>
    </xf>
    <xf numFmtId="0" fontId="9" fillId="0" borderId="69" xfId="2" applyBorder="1" applyAlignment="1">
      <alignment horizontal="center" vertical="center"/>
    </xf>
    <xf numFmtId="0" fontId="9" fillId="0" borderId="70" xfId="2" applyBorder="1" applyAlignment="1">
      <alignment horizontal="center" vertical="center"/>
    </xf>
    <xf numFmtId="0" fontId="9" fillId="0" borderId="71" xfId="2" applyBorder="1" applyAlignment="1">
      <alignment horizontal="center" vertical="center"/>
    </xf>
    <xf numFmtId="0" fontId="9" fillId="0" borderId="72" xfId="2" applyBorder="1" applyAlignment="1">
      <alignment horizontal="center" vertical="center"/>
    </xf>
    <xf numFmtId="0" fontId="9" fillId="0" borderId="74" xfId="2" applyBorder="1" applyAlignment="1">
      <alignment horizontal="center" vertical="center"/>
    </xf>
    <xf numFmtId="0" fontId="71" fillId="0" borderId="0" xfId="2" applyFont="1" applyAlignment="1">
      <alignment horizontal="left" vertical="center" wrapText="1"/>
    </xf>
    <xf numFmtId="0" fontId="64" fillId="0" borderId="0" xfId="2" applyFont="1" applyAlignment="1">
      <alignment horizontal="left" vertical="center"/>
    </xf>
    <xf numFmtId="0" fontId="72" fillId="0" borderId="0" xfId="2" applyFont="1" applyAlignment="1">
      <alignment vertical="center" wrapText="1"/>
    </xf>
    <xf numFmtId="0" fontId="72" fillId="0" borderId="0" xfId="2" applyFont="1" applyAlignment="1">
      <alignment vertical="center"/>
    </xf>
    <xf numFmtId="0" fontId="69" fillId="0" borderId="138" xfId="2" applyFont="1" applyBorder="1" applyAlignment="1">
      <alignment horizontal="left" vertical="center" wrapText="1"/>
    </xf>
    <xf numFmtId="0" fontId="69" fillId="0" borderId="38" xfId="2" applyFont="1" applyBorder="1" applyAlignment="1">
      <alignment horizontal="left" vertical="center" wrapText="1"/>
    </xf>
    <xf numFmtId="0" fontId="58" fillId="0" borderId="30" xfId="2" applyFont="1" applyBorder="1" applyAlignment="1">
      <alignment horizontal="distributed" vertical="center" indent="1"/>
    </xf>
    <xf numFmtId="0" fontId="58" fillId="0" borderId="31" xfId="2" applyFont="1" applyBorder="1" applyAlignment="1">
      <alignment horizontal="distributed" vertical="center" indent="1"/>
    </xf>
    <xf numFmtId="0" fontId="58" fillId="0" borderId="38" xfId="2" applyFont="1" applyBorder="1" applyAlignment="1">
      <alignment horizontal="distributed" vertical="center" indent="1"/>
    </xf>
    <xf numFmtId="0" fontId="62" fillId="0" borderId="31" xfId="2" applyFont="1" applyBorder="1" applyAlignment="1" applyProtection="1">
      <alignment horizontal="center" vertical="center" justifyLastLine="1"/>
      <protection locked="0"/>
    </xf>
    <xf numFmtId="0" fontId="62" fillId="0" borderId="131" xfId="2" applyFont="1" applyBorder="1" applyAlignment="1" applyProtection="1">
      <alignment horizontal="center" vertical="center" justifyLastLine="1"/>
      <protection locked="0"/>
    </xf>
    <xf numFmtId="0" fontId="62" fillId="0" borderId="216" xfId="2" applyFont="1" applyBorder="1" applyAlignment="1" applyProtection="1">
      <alignment horizontal="center" vertical="center" shrinkToFit="1"/>
      <protection locked="0"/>
    </xf>
    <xf numFmtId="0" fontId="62" fillId="0" borderId="217" xfId="2" applyFont="1" applyBorder="1" applyAlignment="1" applyProtection="1">
      <alignment horizontal="center" vertical="center" shrinkToFit="1"/>
      <protection locked="0"/>
    </xf>
    <xf numFmtId="0" fontId="69" fillId="0" borderId="83" xfId="2" applyFont="1" applyBorder="1" applyAlignment="1">
      <alignment horizontal="left" vertical="center" wrapText="1"/>
    </xf>
    <xf numFmtId="0" fontId="68" fillId="0" borderId="204" xfId="2" applyFont="1" applyBorder="1" applyAlignment="1">
      <alignment horizontal="center" vertical="center" textRotation="255"/>
    </xf>
    <xf numFmtId="0" fontId="68" fillId="0" borderId="208" xfId="2" applyFont="1" applyBorder="1" applyAlignment="1">
      <alignment horizontal="center" vertical="center" textRotation="255"/>
    </xf>
    <xf numFmtId="0" fontId="68" fillId="0" borderId="213" xfId="2" applyFont="1" applyBorder="1" applyAlignment="1">
      <alignment horizontal="center" vertical="center" textRotation="255"/>
    </xf>
    <xf numFmtId="0" fontId="62" fillId="0" borderId="30" xfId="2" applyFont="1" applyBorder="1" applyAlignment="1" applyProtection="1">
      <alignment horizontal="center" vertical="center" justifyLastLine="1"/>
      <protection locked="0"/>
    </xf>
    <xf numFmtId="0" fontId="62" fillId="0" borderId="138" xfId="2" applyFont="1" applyBorder="1" applyAlignment="1" applyProtection="1">
      <alignment horizontal="center" vertical="center" shrinkToFit="1"/>
      <protection locked="0"/>
    </xf>
    <xf numFmtId="0" fontId="62" fillId="0" borderId="131" xfId="2" applyFont="1" applyBorder="1" applyAlignment="1" applyProtection="1">
      <alignment horizontal="center" vertical="center" shrinkToFit="1"/>
      <protection locked="0"/>
    </xf>
    <xf numFmtId="0" fontId="58" fillId="0" borderId="69" xfId="2" applyFont="1" applyBorder="1" applyAlignment="1">
      <alignment horizontal="distributed" vertical="center" indent="1"/>
    </xf>
    <xf numFmtId="0" fontId="58" fillId="0" borderId="70" xfId="2" applyFont="1" applyBorder="1" applyAlignment="1">
      <alignment horizontal="distributed" vertical="center" indent="1"/>
    </xf>
    <xf numFmtId="0" fontId="58" fillId="0" borderId="88" xfId="2" applyFont="1" applyBorder="1" applyAlignment="1">
      <alignment horizontal="distributed" vertical="center" indent="1"/>
    </xf>
    <xf numFmtId="0" fontId="62" fillId="0" borderId="70" xfId="2" applyFont="1" applyBorder="1" applyAlignment="1" applyProtection="1">
      <alignment horizontal="center" vertical="center" justifyLastLine="1"/>
      <protection locked="0"/>
    </xf>
    <xf numFmtId="0" fontId="62" fillId="0" borderId="71" xfId="2" applyFont="1" applyBorder="1" applyAlignment="1" applyProtection="1">
      <alignment horizontal="center" vertical="center" justifyLastLine="1"/>
      <protection locked="0"/>
    </xf>
    <xf numFmtId="0" fontId="62" fillId="0" borderId="205" xfId="2" applyFont="1" applyBorder="1" applyAlignment="1" applyProtection="1">
      <alignment horizontal="center" vertical="center" shrinkToFit="1"/>
      <protection locked="0"/>
    </xf>
    <xf numFmtId="0" fontId="62" fillId="0" borderId="207" xfId="2" applyFont="1" applyBorder="1" applyAlignment="1" applyProtection="1">
      <alignment horizontal="center" vertical="center" shrinkToFit="1"/>
      <protection locked="0"/>
    </xf>
    <xf numFmtId="0" fontId="69" fillId="0" borderId="32" xfId="2" applyFont="1" applyBorder="1" applyAlignment="1">
      <alignment horizontal="left" vertical="center" wrapText="1"/>
    </xf>
    <xf numFmtId="0" fontId="69" fillId="0" borderId="33" xfId="2" applyFont="1" applyBorder="1" applyAlignment="1">
      <alignment horizontal="left" vertical="center"/>
    </xf>
    <xf numFmtId="0" fontId="69" fillId="0" borderId="1" xfId="2" applyFont="1" applyBorder="1" applyAlignment="1">
      <alignment horizontal="left" vertical="center"/>
    </xf>
    <xf numFmtId="0" fontId="69" fillId="0" borderId="101" xfId="2" applyFont="1" applyBorder="1" applyAlignment="1">
      <alignment horizontal="left" vertical="center"/>
    </xf>
    <xf numFmtId="0" fontId="61" fillId="0" borderId="75" xfId="2" applyFont="1" applyBorder="1" applyAlignment="1">
      <alignment horizontal="distributed" vertical="center" indent="1"/>
    </xf>
    <xf numFmtId="0" fontId="61" fillId="0" borderId="4" xfId="2" applyFont="1" applyBorder="1" applyAlignment="1">
      <alignment horizontal="distributed" vertical="center" indent="1"/>
    </xf>
    <xf numFmtId="0" fontId="61" fillId="0" borderId="108" xfId="2" applyFont="1" applyBorder="1" applyAlignment="1">
      <alignment horizontal="distributed" vertical="center" indent="1"/>
    </xf>
    <xf numFmtId="0" fontId="62" fillId="0" borderId="4" xfId="2" applyFont="1" applyBorder="1" applyAlignment="1" applyProtection="1">
      <alignment horizontal="center" vertical="center" justifyLastLine="1"/>
      <protection locked="0"/>
    </xf>
    <xf numFmtId="0" fontId="62" fillId="0" borderId="3" xfId="2" applyFont="1" applyBorder="1" applyAlignment="1" applyProtection="1">
      <alignment horizontal="center" vertical="center" justifyLastLine="1"/>
      <protection locked="0"/>
    </xf>
    <xf numFmtId="0" fontId="62" fillId="0" borderId="209" xfId="2" applyFont="1" applyBorder="1" applyAlignment="1" applyProtection="1">
      <alignment horizontal="center" vertical="center" shrinkToFit="1"/>
      <protection locked="0"/>
    </xf>
    <xf numFmtId="0" fontId="62" fillId="0" borderId="212" xfId="2" applyFont="1" applyBorder="1" applyAlignment="1" applyProtection="1">
      <alignment horizontal="center" vertical="center" shrinkToFit="1"/>
      <protection locked="0"/>
    </xf>
    <xf numFmtId="0" fontId="58" fillId="0" borderId="75" xfId="2" applyFont="1" applyBorder="1" applyAlignment="1">
      <alignment horizontal="distributed" vertical="center" indent="1"/>
    </xf>
    <xf numFmtId="0" fontId="58" fillId="0" borderId="4" xfId="2" applyFont="1" applyBorder="1" applyAlignment="1">
      <alignment horizontal="distributed" vertical="center" indent="1"/>
    </xf>
    <xf numFmtId="0" fontId="58" fillId="0" borderId="108" xfId="2" applyFont="1" applyBorder="1" applyAlignment="1">
      <alignment horizontal="distributed" vertical="center" indent="1"/>
    </xf>
    <xf numFmtId="0" fontId="62" fillId="0" borderId="42" xfId="2" applyFont="1" applyBorder="1" applyAlignment="1" applyProtection="1">
      <alignment horizontal="center" vertical="center" justifyLastLine="1"/>
      <protection locked="0"/>
    </xf>
    <xf numFmtId="0" fontId="62" fillId="0" borderId="210" xfId="2" applyFont="1" applyBorder="1" applyAlignment="1" applyProtection="1">
      <alignment horizontal="center" vertical="center" shrinkToFit="1"/>
      <protection locked="0"/>
    </xf>
    <xf numFmtId="0" fontId="62" fillId="0" borderId="211" xfId="2" applyFont="1" applyBorder="1" applyAlignment="1" applyProtection="1">
      <alignment horizontal="center" vertical="center" shrinkToFit="1"/>
      <protection locked="0"/>
    </xf>
    <xf numFmtId="0" fontId="61" fillId="0" borderId="2" xfId="2" applyFont="1" applyBorder="1" applyAlignment="1">
      <alignment horizontal="center" vertical="center"/>
    </xf>
    <xf numFmtId="0" fontId="61" fillId="0" borderId="108" xfId="2" applyFont="1" applyBorder="1" applyAlignment="1">
      <alignment horizontal="center" vertical="center"/>
    </xf>
    <xf numFmtId="0" fontId="58" fillId="0" borderId="2" xfId="2" applyFont="1" applyBorder="1" applyAlignment="1">
      <alignment horizontal="center" vertical="center"/>
    </xf>
    <xf numFmtId="0" fontId="58" fillId="0" borderId="108" xfId="2" applyFont="1" applyBorder="1" applyAlignment="1">
      <alignment horizontal="center" vertical="center"/>
    </xf>
    <xf numFmtId="0" fontId="62" fillId="0" borderId="24" xfId="2" applyFont="1" applyBorder="1" applyAlignment="1" applyProtection="1">
      <alignment horizontal="center" vertical="center" justifyLastLine="1"/>
      <protection locked="0"/>
    </xf>
    <xf numFmtId="0" fontId="62" fillId="0" borderId="39" xfId="2" applyFont="1" applyBorder="1" applyAlignment="1" applyProtection="1">
      <alignment horizontal="center" vertical="center" justifyLastLine="1"/>
      <protection locked="0"/>
    </xf>
    <xf numFmtId="0" fontId="58" fillId="0" borderId="158" xfId="2" applyFont="1" applyBorder="1" applyAlignment="1">
      <alignment horizontal="center" vertical="center" wrapText="1" shrinkToFit="1"/>
    </xf>
    <xf numFmtId="0" fontId="58" fillId="0" borderId="6" xfId="2" applyFont="1" applyBorder="1" applyAlignment="1">
      <alignment horizontal="center" vertical="center" wrapText="1" shrinkToFit="1"/>
    </xf>
    <xf numFmtId="0" fontId="58" fillId="0" borderId="95" xfId="2" applyFont="1" applyBorder="1" applyAlignment="1">
      <alignment horizontal="center" vertical="center" wrapText="1" shrinkToFit="1"/>
    </xf>
    <xf numFmtId="0" fontId="58" fillId="0" borderId="144" xfId="2" applyFont="1" applyBorder="1" applyAlignment="1">
      <alignment horizontal="center" vertical="center" wrapText="1" shrinkToFit="1"/>
    </xf>
    <xf numFmtId="0" fontId="58" fillId="0" borderId="125" xfId="2" applyFont="1" applyBorder="1" applyAlignment="1">
      <alignment horizontal="center" vertical="center" wrapText="1" shrinkToFit="1"/>
    </xf>
    <xf numFmtId="0" fontId="58" fillId="0" borderId="150" xfId="2" applyFont="1" applyBorder="1" applyAlignment="1">
      <alignment horizontal="center" vertical="center" wrapText="1" shrinkToFit="1"/>
    </xf>
    <xf numFmtId="0" fontId="62" fillId="0" borderId="214" xfId="2" applyFont="1" applyBorder="1" applyAlignment="1" applyProtection="1">
      <alignment horizontal="center" vertical="center" shrinkToFit="1"/>
      <protection locked="0"/>
    </xf>
    <xf numFmtId="0" fontId="62" fillId="0" borderId="215" xfId="2" applyFont="1" applyBorder="1" applyAlignment="1" applyProtection="1">
      <alignment horizontal="center" vertical="center" shrinkToFit="1"/>
      <protection locked="0"/>
    </xf>
    <xf numFmtId="0" fontId="58" fillId="0" borderId="30" xfId="2" applyFont="1" applyBorder="1" applyAlignment="1">
      <alignment horizontal="center" vertical="center" justifyLastLine="1"/>
    </xf>
    <xf numFmtId="0" fontId="58" fillId="0" borderId="31" xfId="2" applyFont="1" applyBorder="1" applyAlignment="1">
      <alignment horizontal="center" vertical="center" justifyLastLine="1"/>
    </xf>
    <xf numFmtId="0" fontId="58" fillId="0" borderId="38" xfId="2" applyFont="1" applyBorder="1" applyAlignment="1">
      <alignment horizontal="center" vertical="center" justifyLastLine="1"/>
    </xf>
    <xf numFmtId="0" fontId="58" fillId="0" borderId="176" xfId="2" applyFont="1" applyBorder="1" applyAlignment="1">
      <alignment horizontal="center" vertical="center"/>
    </xf>
    <xf numFmtId="0" fontId="58" fillId="0" borderId="137" xfId="2" applyFont="1" applyBorder="1" applyAlignment="1">
      <alignment horizontal="center" vertical="center"/>
    </xf>
    <xf numFmtId="0" fontId="58" fillId="0" borderId="138" xfId="2" applyFont="1" applyBorder="1" applyAlignment="1">
      <alignment horizontal="center" vertical="center"/>
    </xf>
    <xf numFmtId="0" fontId="58" fillId="0" borderId="31" xfId="2" applyFont="1" applyBorder="1" applyAlignment="1">
      <alignment horizontal="center" vertical="center"/>
    </xf>
    <xf numFmtId="0" fontId="58" fillId="0" borderId="38" xfId="2" applyFont="1" applyBorder="1" applyAlignment="1">
      <alignment horizontal="center" vertical="center"/>
    </xf>
    <xf numFmtId="0" fontId="61" fillId="0" borderId="69" xfId="2" applyFont="1" applyBorder="1" applyAlignment="1">
      <alignment horizontal="distributed" vertical="center" indent="1"/>
    </xf>
    <xf numFmtId="0" fontId="62" fillId="0" borderId="87" xfId="2" applyFont="1" applyBorder="1" applyAlignment="1" applyProtection="1">
      <alignment horizontal="center" vertical="center" justifyLastLine="1"/>
      <protection locked="0"/>
    </xf>
    <xf numFmtId="0" fontId="62" fillId="0" borderId="73" xfId="2" applyFont="1" applyBorder="1" applyAlignment="1" applyProtection="1">
      <alignment horizontal="center" vertical="center" justifyLastLine="1"/>
      <protection locked="0"/>
    </xf>
    <xf numFmtId="0" fontId="69" fillId="0" borderId="33" xfId="2" applyFont="1" applyBorder="1" applyAlignment="1">
      <alignment horizontal="left" vertical="center" wrapText="1"/>
    </xf>
    <xf numFmtId="0" fontId="69" fillId="0" borderId="0" xfId="2" applyFont="1" applyAlignment="1">
      <alignment horizontal="left" vertical="center" wrapText="1"/>
    </xf>
    <xf numFmtId="0" fontId="69" fillId="0" borderId="154" xfId="2" applyFont="1" applyBorder="1" applyAlignment="1">
      <alignment horizontal="left" vertical="center" wrapText="1"/>
    </xf>
    <xf numFmtId="0" fontId="61" fillId="0" borderId="158" xfId="2" applyFont="1" applyBorder="1" applyAlignment="1">
      <alignment horizontal="center" vertical="center" wrapText="1" shrinkToFit="1"/>
    </xf>
    <xf numFmtId="0" fontId="61" fillId="0" borderId="6" xfId="2" applyFont="1" applyBorder="1" applyAlignment="1">
      <alignment horizontal="center" vertical="center" wrapText="1" shrinkToFit="1"/>
    </xf>
    <xf numFmtId="0" fontId="61" fillId="0" borderId="95" xfId="2" applyFont="1" applyBorder="1" applyAlignment="1">
      <alignment horizontal="center" vertical="center" wrapText="1" shrinkToFit="1"/>
    </xf>
    <xf numFmtId="0" fontId="61" fillId="0" borderId="144" xfId="2" applyFont="1" applyBorder="1" applyAlignment="1">
      <alignment horizontal="center" vertical="center" wrapText="1" shrinkToFit="1"/>
    </xf>
    <xf numFmtId="0" fontId="67" fillId="0" borderId="0" xfId="2" applyFont="1" applyAlignment="1">
      <alignment horizontal="center" vertical="center" shrinkToFit="1"/>
    </xf>
    <xf numFmtId="0" fontId="56" fillId="0" borderId="0" xfId="2" applyFont="1" applyAlignment="1">
      <alignment horizontal="distributed" vertical="top" indent="7"/>
    </xf>
    <xf numFmtId="0" fontId="39" fillId="0" borderId="0" xfId="2" applyFont="1" applyAlignment="1">
      <alignment horizontal="left" vertical="top"/>
    </xf>
    <xf numFmtId="0" fontId="58" fillId="0" borderId="87" xfId="2" applyFont="1" applyBorder="1" applyAlignment="1">
      <alignment horizontal="center" vertical="center"/>
    </xf>
    <xf numFmtId="0" fontId="58" fillId="0" borderId="73" xfId="2" applyFont="1" applyBorder="1" applyAlignment="1">
      <alignment horizontal="center" vertical="center"/>
    </xf>
    <xf numFmtId="0" fontId="58" fillId="0" borderId="74" xfId="2" applyFont="1" applyBorder="1" applyAlignment="1">
      <alignment horizontal="center" vertical="center"/>
    </xf>
    <xf numFmtId="0" fontId="60" fillId="0" borderId="89" xfId="2" applyFont="1" applyBorder="1" applyAlignment="1">
      <alignment horizontal="center" vertical="center" shrinkToFit="1"/>
    </xf>
    <xf numFmtId="0" fontId="60" fillId="0" borderId="80" xfId="2" applyFont="1" applyBorder="1" applyAlignment="1">
      <alignment horizontal="center" vertical="center" shrinkToFit="1"/>
    </xf>
    <xf numFmtId="0" fontId="60" fillId="0" borderId="81" xfId="2" applyFont="1" applyBorder="1" applyAlignment="1">
      <alignment horizontal="center" vertical="center" shrinkToFit="1"/>
    </xf>
    <xf numFmtId="182" fontId="62" fillId="0" borderId="0" xfId="2" applyNumberFormat="1" applyFont="1" applyAlignment="1">
      <alignment horizontal="center" vertical="center" shrinkToFit="1"/>
    </xf>
    <xf numFmtId="0" fontId="63" fillId="0" borderId="0" xfId="2" applyFont="1" applyAlignment="1">
      <alignment horizontal="center" vertical="center"/>
    </xf>
    <xf numFmtId="0" fontId="63" fillId="0" borderId="0" xfId="2" applyFont="1" applyAlignment="1">
      <alignment horizontal="center" vertical="center" shrinkToFit="1"/>
    </xf>
    <xf numFmtId="0" fontId="64" fillId="0" borderId="0" xfId="2" applyFont="1" applyAlignment="1">
      <alignment horizontal="center" vertical="center"/>
    </xf>
    <xf numFmtId="0" fontId="65" fillId="0" borderId="0" xfId="2" applyFont="1" applyAlignment="1">
      <alignment horizontal="left" vertical="center"/>
    </xf>
    <xf numFmtId="0" fontId="61" fillId="0" borderId="0" xfId="2" applyFont="1" applyAlignment="1">
      <alignment horizontal="left" vertical="center" wrapText="1"/>
    </xf>
    <xf numFmtId="0" fontId="61" fillId="0" borderId="0" xfId="2" applyFont="1" applyAlignment="1">
      <alignment horizontal="left" vertical="center"/>
    </xf>
    <xf numFmtId="0" fontId="58" fillId="0" borderId="0" xfId="2" applyFont="1" applyAlignment="1">
      <alignment horizontal="left" vertical="center"/>
    </xf>
    <xf numFmtId="0" fontId="3" fillId="0" borderId="0" xfId="2" applyFont="1" applyAlignment="1">
      <alignment horizontal="left" vertical="center" wrapText="1"/>
    </xf>
    <xf numFmtId="0" fontId="74" fillId="0" borderId="24" xfId="2" applyFont="1" applyBorder="1" applyAlignment="1">
      <alignment horizontal="center" vertical="center" justifyLastLine="1"/>
    </xf>
    <xf numFmtId="0" fontId="74" fillId="0" borderId="39" xfId="2" applyFont="1" applyBorder="1" applyAlignment="1">
      <alignment horizontal="center" vertical="center" justifyLastLine="1"/>
    </xf>
    <xf numFmtId="0" fontId="74" fillId="0" borderId="209" xfId="2" applyFont="1" applyBorder="1" applyAlignment="1">
      <alignment horizontal="center" vertical="center" shrinkToFit="1"/>
    </xf>
    <xf numFmtId="0" fontId="74" fillId="0" borderId="212" xfId="2" applyFont="1" applyBorder="1" applyAlignment="1">
      <alignment horizontal="center" vertical="center" shrinkToFit="1"/>
    </xf>
    <xf numFmtId="0" fontId="74" fillId="0" borderId="3" xfId="2" applyFont="1" applyBorder="1" applyAlignment="1">
      <alignment horizontal="center" vertical="center" justifyLastLine="1"/>
    </xf>
    <xf numFmtId="0" fontId="74" fillId="0" borderId="42" xfId="2" applyFont="1" applyBorder="1" applyAlignment="1">
      <alignment horizontal="center" vertical="center" justifyLastLine="1"/>
    </xf>
    <xf numFmtId="0" fontId="68" fillId="0" borderId="24" xfId="2" applyFont="1" applyBorder="1" applyAlignment="1">
      <alignment horizontal="center" vertical="center" justifyLastLine="1"/>
    </xf>
    <xf numFmtId="0" fontId="68" fillId="0" borderId="39" xfId="2" applyFont="1" applyBorder="1" applyAlignment="1">
      <alignment horizontal="center" vertical="center" justifyLastLine="1"/>
    </xf>
    <xf numFmtId="0" fontId="68" fillId="0" borderId="3" xfId="2" applyFont="1" applyBorder="1" applyAlignment="1">
      <alignment horizontal="center" vertical="center" justifyLastLine="1"/>
    </xf>
    <xf numFmtId="0" fontId="68" fillId="0" borderId="42" xfId="2" applyFont="1" applyBorder="1" applyAlignment="1">
      <alignment horizontal="center" vertical="center" justifyLastLine="1"/>
    </xf>
    <xf numFmtId="0" fontId="59" fillId="0" borderId="89" xfId="2" applyFont="1" applyBorder="1" applyAlignment="1">
      <alignment horizontal="center" vertical="center" shrinkToFit="1"/>
    </xf>
    <xf numFmtId="0" fontId="59" fillId="0" borderId="80" xfId="2" applyFont="1" applyBorder="1" applyAlignment="1">
      <alignment horizontal="center" vertical="center" shrinkToFit="1"/>
    </xf>
    <xf numFmtId="0" fontId="59" fillId="0" borderId="81" xfId="2" applyFont="1" applyBorder="1" applyAlignment="1">
      <alignment horizontal="center" vertical="center" shrinkToFit="1"/>
    </xf>
    <xf numFmtId="0" fontId="61" fillId="0" borderId="0" xfId="0" applyFont="1" applyAlignment="1">
      <alignment horizontal="right"/>
    </xf>
    <xf numFmtId="0" fontId="72" fillId="0" borderId="143" xfId="0" applyFont="1" applyBorder="1" applyAlignment="1" applyProtection="1">
      <alignment horizontal="left" vertical="center"/>
      <protection locked="0"/>
    </xf>
    <xf numFmtId="0" fontId="72" fillId="0" borderId="144" xfId="0" applyFont="1" applyBorder="1" applyAlignment="1" applyProtection="1">
      <alignment horizontal="left" vertical="center"/>
      <protection locked="0"/>
    </xf>
    <xf numFmtId="0" fontId="75" fillId="0" borderId="40" xfId="0" applyFont="1" applyBorder="1" applyAlignment="1" applyProtection="1">
      <alignment horizontal="center" vertical="center" wrapText="1"/>
      <protection locked="0"/>
    </xf>
    <xf numFmtId="0" fontId="75" fillId="0" borderId="39" xfId="0" applyFont="1" applyBorder="1" applyAlignment="1" applyProtection="1">
      <alignment horizontal="center" vertical="center" wrapText="1"/>
      <protection locked="0"/>
    </xf>
    <xf numFmtId="0" fontId="75" fillId="0" borderId="144" xfId="0" applyFont="1" applyBorder="1" applyAlignment="1" applyProtection="1">
      <alignment horizontal="center" vertical="center" shrinkToFit="1"/>
      <protection locked="0"/>
    </xf>
    <xf numFmtId="0" fontId="75" fillId="0" borderId="24" xfId="0" applyFont="1" applyBorder="1" applyAlignment="1" applyProtection="1">
      <alignment horizontal="center" vertical="center" shrinkToFit="1"/>
      <protection locked="0"/>
    </xf>
    <xf numFmtId="0" fontId="82" fillId="0" borderId="144" xfId="0" applyFont="1" applyBorder="1" applyAlignment="1">
      <alignment horizontal="center" vertical="top" shrinkToFit="1"/>
    </xf>
    <xf numFmtId="0" fontId="82" fillId="0" borderId="24" xfId="0" applyFont="1" applyBorder="1" applyAlignment="1">
      <alignment horizontal="center" vertical="top" shrinkToFit="1"/>
    </xf>
    <xf numFmtId="0" fontId="72" fillId="0" borderId="23" xfId="0" applyFont="1" applyBorder="1" applyAlignment="1" applyProtection="1">
      <alignment horizontal="center" vertical="center"/>
      <protection locked="0"/>
    </xf>
    <xf numFmtId="0" fontId="72" fillId="0" borderId="24" xfId="0" applyFont="1" applyBorder="1" applyAlignment="1" applyProtection="1">
      <alignment horizontal="center" vertical="center"/>
      <protection locked="0"/>
    </xf>
    <xf numFmtId="0" fontId="61" fillId="0" borderId="224"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8" borderId="6" xfId="0" applyFont="1" applyFill="1" applyBorder="1" applyAlignment="1" applyProtection="1">
      <alignment horizontal="center" vertical="center" shrinkToFit="1"/>
      <protection locked="0"/>
    </xf>
    <xf numFmtId="0" fontId="61" fillId="8" borderId="188" xfId="0" applyFont="1" applyFill="1" applyBorder="1" applyAlignment="1" applyProtection="1">
      <alignment horizontal="center" vertical="center" shrinkToFit="1"/>
      <protection locked="0"/>
    </xf>
    <xf numFmtId="0" fontId="69" fillId="11" borderId="144" xfId="0" applyFont="1" applyFill="1" applyBorder="1" applyAlignment="1">
      <alignment horizontal="center" vertical="center" wrapText="1" shrinkToFit="1"/>
    </xf>
    <xf numFmtId="0" fontId="69" fillId="11" borderId="16" xfId="0" applyFont="1" applyFill="1" applyBorder="1" applyAlignment="1">
      <alignment horizontal="center" vertical="center" wrapText="1" shrinkToFit="1"/>
    </xf>
    <xf numFmtId="0" fontId="81" fillId="0" borderId="223" xfId="0" applyFont="1" applyBorder="1" applyAlignment="1">
      <alignment horizontal="center" vertical="center" textRotation="255" wrapText="1"/>
    </xf>
    <xf numFmtId="0" fontId="81" fillId="0" borderId="40" xfId="0" applyFont="1" applyBorder="1" applyAlignment="1">
      <alignment horizontal="center" vertical="center" textRotation="255" wrapText="1"/>
    </xf>
    <xf numFmtId="0" fontId="81" fillId="0" borderId="39" xfId="0" applyFont="1" applyBorder="1" applyAlignment="1">
      <alignment horizontal="center" vertical="center" textRotation="255" wrapText="1"/>
    </xf>
    <xf numFmtId="0" fontId="61" fillId="0" borderId="221" xfId="0" applyFont="1" applyBorder="1" applyAlignment="1" applyProtection="1">
      <alignment horizontal="center" vertical="center"/>
      <protection locked="0"/>
    </xf>
    <xf numFmtId="0" fontId="61" fillId="0" borderId="143" xfId="0" applyFont="1" applyBorder="1" applyAlignment="1" applyProtection="1">
      <alignment horizontal="center" vertical="center"/>
      <protection locked="0"/>
    </xf>
    <xf numFmtId="0" fontId="61" fillId="0" borderId="222" xfId="0" applyFont="1" applyBorder="1" applyAlignment="1" applyProtection="1">
      <alignment horizontal="center" vertical="center"/>
      <protection locked="0"/>
    </xf>
    <xf numFmtId="0" fontId="61" fillId="0" borderId="144" xfId="0" applyFont="1" applyBorder="1" applyAlignment="1" applyProtection="1">
      <alignment horizontal="center" vertical="center"/>
      <protection locked="0"/>
    </xf>
    <xf numFmtId="0" fontId="61" fillId="0" borderId="22" xfId="0" applyFont="1" applyBorder="1" applyAlignment="1" applyProtection="1">
      <alignment horizontal="center" vertical="center"/>
      <protection locked="0"/>
    </xf>
    <xf numFmtId="0" fontId="69" fillId="0" borderId="5" xfId="0" applyFont="1" applyBorder="1" applyAlignment="1">
      <alignment horizontal="left" vertical="center" wrapText="1"/>
    </xf>
    <xf numFmtId="0" fontId="69" fillId="0" borderId="190" xfId="0" applyFont="1" applyBorder="1" applyAlignment="1">
      <alignment horizontal="left" vertical="center" wrapText="1"/>
    </xf>
    <xf numFmtId="0" fontId="61" fillId="0" borderId="6" xfId="0" applyFont="1" applyBorder="1" applyAlignment="1" applyProtection="1">
      <alignment horizontal="center" vertical="center"/>
      <protection locked="0"/>
    </xf>
    <xf numFmtId="186" fontId="68" fillId="0" borderId="146" xfId="0" applyNumberFormat="1" applyFont="1" applyBorder="1" applyAlignment="1">
      <alignment horizontal="center" vertical="center" textRotation="255"/>
    </xf>
    <xf numFmtId="186" fontId="68" fillId="0" borderId="40" xfId="0" applyNumberFormat="1" applyFont="1" applyBorder="1" applyAlignment="1">
      <alignment horizontal="center" vertical="center" textRotation="255"/>
    </xf>
    <xf numFmtId="186" fontId="68" fillId="0" borderId="39" xfId="0" applyNumberFormat="1" applyFont="1" applyBorder="1" applyAlignment="1">
      <alignment horizontal="center" vertical="center" textRotation="255"/>
    </xf>
    <xf numFmtId="187" fontId="68" fillId="0" borderId="146" xfId="0" applyNumberFormat="1" applyFont="1" applyBorder="1" applyAlignment="1">
      <alignment horizontal="center" vertical="center" textRotation="255" shrinkToFit="1"/>
    </xf>
    <xf numFmtId="187" fontId="68" fillId="0" borderId="40" xfId="0" applyNumberFormat="1" applyFont="1" applyBorder="1" applyAlignment="1">
      <alignment horizontal="center" vertical="center" textRotation="255" shrinkToFit="1"/>
    </xf>
    <xf numFmtId="187" fontId="68" fillId="0" borderId="39" xfId="0" applyNumberFormat="1" applyFont="1" applyBorder="1" applyAlignment="1">
      <alignment horizontal="center" vertical="center" textRotation="255" shrinkToFit="1"/>
    </xf>
    <xf numFmtId="0" fontId="61" fillId="0" borderId="5" xfId="0" applyFont="1" applyBorder="1" applyAlignment="1">
      <alignment vertical="center" wrapText="1" shrinkToFit="1"/>
    </xf>
    <xf numFmtId="0" fontId="61" fillId="0" borderId="6" xfId="0" applyFont="1" applyBorder="1" applyAlignment="1">
      <alignment vertical="center" wrapText="1" shrinkToFit="1"/>
    </xf>
    <xf numFmtId="0" fontId="61" fillId="0" borderId="143" xfId="0" applyFont="1" applyBorder="1" applyAlignment="1">
      <alignment vertical="center" wrapText="1" shrinkToFit="1"/>
    </xf>
    <xf numFmtId="0" fontId="61" fillId="0" borderId="144" xfId="0" applyFont="1" applyBorder="1" applyAlignment="1">
      <alignment vertical="center" wrapText="1" shrinkToFit="1"/>
    </xf>
    <xf numFmtId="0" fontId="61" fillId="0" borderId="23" xfId="0" applyFont="1" applyBorder="1" applyAlignment="1">
      <alignment vertical="center" wrapText="1" shrinkToFit="1"/>
    </xf>
    <xf numFmtId="0" fontId="61" fillId="0" borderId="24" xfId="0" applyFont="1" applyBorder="1" applyAlignment="1">
      <alignment vertical="center" wrapText="1" shrinkToFit="1"/>
    </xf>
    <xf numFmtId="0" fontId="69" fillId="0" borderId="5" xfId="0" applyFont="1" applyBorder="1" applyAlignment="1">
      <alignment horizontal="center" vertical="center" shrinkToFit="1"/>
    </xf>
    <xf numFmtId="0" fontId="69" fillId="0" borderId="22" xfId="0" applyFont="1" applyBorder="1" applyAlignment="1">
      <alignment horizontal="center" vertical="center" shrinkToFit="1"/>
    </xf>
    <xf numFmtId="0" fontId="69" fillId="0" borderId="6" xfId="0" applyFont="1" applyBorder="1" applyAlignment="1">
      <alignment horizontal="center" vertical="center" shrinkToFit="1"/>
    </xf>
    <xf numFmtId="0" fontId="81" fillId="0" borderId="146" xfId="0" applyFont="1" applyBorder="1" applyAlignment="1">
      <alignment horizontal="center" vertical="center" textRotation="255" wrapText="1"/>
    </xf>
    <xf numFmtId="0" fontId="61" fillId="0" borderId="5" xfId="0" applyFont="1" applyBorder="1" applyAlignment="1" applyProtection="1">
      <alignment horizontal="center" vertical="center"/>
      <protection locked="0"/>
    </xf>
    <xf numFmtId="0" fontId="61" fillId="0" borderId="151" xfId="0" applyFont="1" applyBorder="1" applyAlignment="1" applyProtection="1">
      <alignment horizontal="center" vertical="center"/>
      <protection locked="0"/>
    </xf>
    <xf numFmtId="0" fontId="75" fillId="0" borderId="40" xfId="0" applyFont="1" applyBorder="1" applyAlignment="1" applyProtection="1">
      <alignment horizontal="center" vertical="center" shrinkToFit="1"/>
      <protection locked="0"/>
    </xf>
    <xf numFmtId="0" fontId="75" fillId="0" borderId="39" xfId="0" applyFont="1" applyBorder="1" applyAlignment="1" applyProtection="1">
      <alignment horizontal="center" vertical="center" shrinkToFit="1"/>
      <protection locked="0"/>
    </xf>
    <xf numFmtId="0" fontId="61" fillId="0" borderId="6" xfId="0" applyFont="1" applyBorder="1" applyAlignment="1" applyProtection="1">
      <alignment horizontal="center" vertical="center" textRotation="255"/>
      <protection locked="0"/>
    </xf>
    <xf numFmtId="0" fontId="61" fillId="0" borderId="144" xfId="0" applyFont="1" applyBorder="1" applyAlignment="1" applyProtection="1">
      <alignment horizontal="center" vertical="center" textRotation="255"/>
      <protection locked="0"/>
    </xf>
    <xf numFmtId="0" fontId="61" fillId="0" borderId="24" xfId="0" applyFont="1" applyBorder="1" applyAlignment="1" applyProtection="1">
      <alignment horizontal="center" vertical="center" textRotation="255"/>
      <protection locked="0"/>
    </xf>
    <xf numFmtId="0" fontId="69" fillId="0" borderId="5" xfId="0" applyFont="1" applyBorder="1" applyAlignment="1">
      <alignment horizontal="center" vertical="center" textRotation="255"/>
    </xf>
    <xf numFmtId="0" fontId="69" fillId="0" borderId="143" xfId="0" applyFont="1" applyBorder="1" applyAlignment="1">
      <alignment horizontal="center" vertical="center" textRotation="255"/>
    </xf>
    <xf numFmtId="0" fontId="69" fillId="0" borderId="40" xfId="0" applyFont="1" applyBorder="1" applyAlignment="1">
      <alignment horizontal="center" vertical="center" textRotation="255"/>
    </xf>
    <xf numFmtId="0" fontId="69" fillId="0" borderId="39" xfId="0" applyFont="1" applyBorder="1" applyAlignment="1">
      <alignment horizontal="center" vertical="center" textRotation="255"/>
    </xf>
    <xf numFmtId="0" fontId="69" fillId="0" borderId="190" xfId="0" applyFont="1" applyBorder="1">
      <alignment vertical="center"/>
    </xf>
    <xf numFmtId="0" fontId="61" fillId="8" borderId="6" xfId="0" applyFont="1" applyFill="1" applyBorder="1" applyAlignment="1">
      <alignment horizontal="center" vertical="center"/>
    </xf>
    <xf numFmtId="0" fontId="61" fillId="8" borderId="188" xfId="0" applyFont="1" applyFill="1" applyBorder="1" applyAlignment="1">
      <alignment horizontal="center" vertical="center"/>
    </xf>
    <xf numFmtId="0" fontId="61" fillId="0" borderId="159" xfId="0" applyFont="1" applyBorder="1" applyAlignment="1" applyProtection="1">
      <alignment horizontal="center" vertical="center"/>
      <protection locked="0"/>
    </xf>
    <xf numFmtId="0" fontId="81" fillId="0" borderId="189" xfId="0" applyFont="1" applyBorder="1" applyAlignment="1">
      <alignment horizontal="center" vertical="center" textRotation="255" wrapText="1"/>
    </xf>
    <xf numFmtId="0" fontId="72" fillId="11" borderId="218" xfId="0" applyFont="1" applyFill="1" applyBorder="1" applyAlignment="1">
      <alignment horizontal="center" vertical="center" shrinkToFit="1"/>
    </xf>
    <xf numFmtId="0" fontId="72" fillId="11" borderId="41" xfId="0" applyFont="1" applyFill="1" applyBorder="1" applyAlignment="1">
      <alignment horizontal="center" vertical="center" shrinkToFit="1"/>
    </xf>
    <xf numFmtId="0" fontId="72" fillId="11" borderId="219" xfId="0" applyFont="1" applyFill="1" applyBorder="1" applyAlignment="1">
      <alignment horizontal="center" vertical="center" shrinkToFit="1"/>
    </xf>
    <xf numFmtId="0" fontId="72" fillId="11" borderId="23" xfId="0" applyFont="1" applyFill="1" applyBorder="1" applyAlignment="1">
      <alignment horizontal="center" vertical="center" shrinkToFit="1"/>
    </xf>
    <xf numFmtId="0" fontId="72" fillId="11" borderId="1" xfId="0" applyFont="1" applyFill="1" applyBorder="1" applyAlignment="1">
      <alignment horizontal="center" vertical="center" shrinkToFit="1"/>
    </xf>
    <xf numFmtId="0" fontId="72" fillId="11" borderId="24" xfId="0" applyFont="1" applyFill="1" applyBorder="1" applyAlignment="1">
      <alignment horizontal="center" vertical="center" shrinkToFit="1"/>
    </xf>
    <xf numFmtId="0" fontId="69" fillId="0" borderId="143" xfId="0" applyFont="1" applyBorder="1" applyAlignment="1">
      <alignment horizontal="left" vertical="center" wrapText="1"/>
    </xf>
    <xf numFmtId="0" fontId="69" fillId="0" borderId="23" xfId="0" applyFont="1" applyBorder="1">
      <alignment vertical="center"/>
    </xf>
    <xf numFmtId="0" fontId="61" fillId="8" borderId="144" xfId="0" applyFont="1" applyFill="1" applyBorder="1" applyAlignment="1">
      <alignment horizontal="center" vertical="center"/>
    </xf>
    <xf numFmtId="0" fontId="69" fillId="0" borderId="4" xfId="0" applyFont="1" applyBorder="1" applyAlignment="1" applyProtection="1">
      <alignment horizontal="left" vertical="center"/>
      <protection locked="0"/>
    </xf>
    <xf numFmtId="0" fontId="69" fillId="0" borderId="146" xfId="0" applyFont="1" applyBorder="1" applyAlignment="1">
      <alignment horizontal="center" vertical="center" textRotation="255"/>
    </xf>
    <xf numFmtId="0" fontId="69" fillId="0" borderId="221" xfId="0" applyFont="1" applyBorder="1" applyAlignment="1">
      <alignment horizontal="left" vertical="center" wrapText="1"/>
    </xf>
    <xf numFmtId="0" fontId="61" fillId="8" borderId="222" xfId="0" applyFont="1" applyFill="1" applyBorder="1" applyAlignment="1">
      <alignment horizontal="center" vertical="center" wrapText="1"/>
    </xf>
    <xf numFmtId="0" fontId="61" fillId="8" borderId="188" xfId="0" applyFont="1" applyFill="1" applyBorder="1" applyAlignment="1">
      <alignment horizontal="center" vertical="center" wrapText="1"/>
    </xf>
    <xf numFmtId="0" fontId="69" fillId="0" borderId="9" xfId="0" applyFont="1" applyBorder="1" applyAlignment="1">
      <alignment horizontal="center" vertical="center" wrapText="1" shrinkToFit="1"/>
    </xf>
    <xf numFmtId="0" fontId="69" fillId="0" borderId="10" xfId="0" applyFont="1" applyBorder="1" applyAlignment="1">
      <alignment horizontal="center" vertical="center" wrapText="1" shrinkToFit="1"/>
    </xf>
    <xf numFmtId="0" fontId="69" fillId="0" borderId="11" xfId="0" applyFont="1" applyBorder="1" applyAlignment="1">
      <alignment horizontal="center" vertical="center" wrapText="1" shrinkToFit="1"/>
    </xf>
    <xf numFmtId="20" fontId="69" fillId="0" borderId="4" xfId="0" applyNumberFormat="1" applyFont="1" applyBorder="1" applyAlignment="1">
      <alignment horizontal="center"/>
    </xf>
    <xf numFmtId="0" fontId="69" fillId="0" borderId="23" xfId="0" applyFont="1" applyBorder="1" applyAlignment="1">
      <alignment horizontal="center" vertical="center"/>
    </xf>
    <xf numFmtId="0" fontId="69" fillId="0" borderId="24" xfId="0" applyFont="1" applyBorder="1" applyAlignment="1">
      <alignment horizontal="center" vertical="center"/>
    </xf>
    <xf numFmtId="0" fontId="69" fillId="0" borderId="1" xfId="0" applyFont="1" applyBorder="1" applyAlignment="1">
      <alignment horizontal="center" vertical="center"/>
    </xf>
    <xf numFmtId="0" fontId="69" fillId="0" borderId="1" xfId="0" applyFont="1" applyBorder="1" applyAlignment="1">
      <alignment horizontal="center" vertical="center" shrinkToFit="1"/>
    </xf>
    <xf numFmtId="0" fontId="69" fillId="0" borderId="24" xfId="0" applyFont="1" applyBorder="1" applyAlignment="1">
      <alignment horizontal="center" vertical="center" shrinkToFit="1"/>
    </xf>
    <xf numFmtId="20" fontId="69" fillId="0" borderId="3" xfId="0" applyNumberFormat="1" applyFont="1" applyBorder="1" applyAlignment="1">
      <alignment horizontal="center"/>
    </xf>
    <xf numFmtId="0" fontId="72" fillId="0" borderId="5" xfId="0" applyFont="1" applyBorder="1" applyAlignment="1">
      <alignment horizontal="center" vertical="center"/>
    </xf>
    <xf numFmtId="0" fontId="72" fillId="0" borderId="6" xfId="0" applyFont="1" applyBorder="1" applyAlignment="1">
      <alignment horizontal="center" vertical="center"/>
    </xf>
    <xf numFmtId="0" fontId="72" fillId="0" borderId="143" xfId="0" applyFont="1" applyBorder="1" applyAlignment="1">
      <alignment horizontal="center" vertical="center"/>
    </xf>
    <xf numFmtId="0" fontId="72" fillId="0" borderId="144" xfId="0" applyFont="1" applyBorder="1" applyAlignment="1">
      <alignment horizontal="center" vertical="center"/>
    </xf>
    <xf numFmtId="0" fontId="72" fillId="0" borderId="23" xfId="0" applyFont="1" applyBorder="1" applyAlignment="1">
      <alignment horizontal="center" vertical="center"/>
    </xf>
    <xf numFmtId="0" fontId="72" fillId="0" borderId="24" xfId="0" applyFont="1" applyBorder="1" applyAlignment="1">
      <alignment horizontal="center" vertical="center"/>
    </xf>
    <xf numFmtId="186" fontId="68" fillId="0" borderId="5" xfId="0" applyNumberFormat="1" applyFont="1" applyBorder="1" applyAlignment="1">
      <alignment horizontal="center" vertical="center" textRotation="255"/>
    </xf>
    <xf numFmtId="186" fontId="68" fillId="0" borderId="143" xfId="0" applyNumberFormat="1" applyFont="1" applyBorder="1" applyAlignment="1">
      <alignment horizontal="center" vertical="center" textRotation="255"/>
    </xf>
    <xf numFmtId="186" fontId="68" fillId="0" borderId="23" xfId="0" applyNumberFormat="1" applyFont="1" applyBorder="1" applyAlignment="1">
      <alignment horizontal="center" vertical="center" textRotation="255"/>
    </xf>
    <xf numFmtId="0" fontId="69" fillId="0" borderId="146" xfId="0" applyFont="1" applyBorder="1" applyAlignment="1">
      <alignment horizontal="center" vertical="center"/>
    </xf>
    <xf numFmtId="0" fontId="69" fillId="0" borderId="40" xfId="0" applyFont="1" applyBorder="1" applyAlignment="1">
      <alignment horizontal="center" vertical="center"/>
    </xf>
    <xf numFmtId="0" fontId="69" fillId="0" borderId="39"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143" xfId="0" applyFont="1" applyBorder="1" applyAlignment="1">
      <alignment horizontal="center" vertical="center"/>
    </xf>
    <xf numFmtId="0" fontId="61" fillId="0" borderId="144" xfId="0" applyFont="1" applyBorder="1" applyAlignment="1">
      <alignment horizontal="center" vertical="center"/>
    </xf>
    <xf numFmtId="0" fontId="61" fillId="0" borderId="23" xfId="0" applyFont="1" applyBorder="1" applyAlignment="1">
      <alignment horizontal="center" vertical="center"/>
    </xf>
    <xf numFmtId="0" fontId="61" fillId="0" borderId="24" xfId="0" applyFont="1" applyBorder="1" applyAlignment="1">
      <alignment horizontal="center" vertical="center"/>
    </xf>
    <xf numFmtId="20" fontId="69" fillId="0" borderId="2" xfId="0" applyNumberFormat="1" applyFont="1" applyBorder="1" applyAlignment="1">
      <alignment horizontal="center" vertical="center"/>
    </xf>
    <xf numFmtId="20" fontId="69" fillId="0" borderId="4" xfId="0" applyNumberFormat="1" applyFont="1" applyBorder="1" applyAlignment="1">
      <alignment horizontal="center" vertical="center"/>
    </xf>
    <xf numFmtId="0" fontId="69" fillId="0" borderId="14" xfId="0" applyFont="1" applyBorder="1" applyAlignment="1">
      <alignment horizontal="center" vertical="center" wrapText="1" shrinkToFit="1"/>
    </xf>
    <xf numFmtId="0" fontId="69" fillId="0" borderId="15" xfId="0" applyFont="1" applyBorder="1" applyAlignment="1">
      <alignment horizontal="center" vertical="center" wrapText="1" shrinkToFit="1"/>
    </xf>
    <xf numFmtId="0" fontId="69" fillId="0" borderId="16" xfId="0" applyFont="1" applyBorder="1" applyAlignment="1">
      <alignment horizontal="center" vertical="center" wrapText="1" shrinkToFit="1"/>
    </xf>
    <xf numFmtId="49" fontId="61" fillId="8" borderId="2" xfId="0" applyNumberFormat="1" applyFont="1" applyFill="1" applyBorder="1" applyAlignment="1" applyProtection="1">
      <alignment horizontal="center" vertical="center"/>
      <protection locked="0"/>
    </xf>
    <xf numFmtId="0" fontId="61" fillId="8" borderId="4" xfId="0" applyFont="1" applyFill="1" applyBorder="1" applyAlignment="1" applyProtection="1">
      <alignment horizontal="center" vertical="center"/>
      <protection locked="0"/>
    </xf>
    <xf numFmtId="0" fontId="61" fillId="8" borderId="3" xfId="0" applyFont="1" applyFill="1" applyBorder="1" applyAlignment="1" applyProtection="1">
      <alignment horizontal="center" vertical="center"/>
      <protection locked="0"/>
    </xf>
    <xf numFmtId="0" fontId="61" fillId="0" borderId="2" xfId="0" applyFont="1" applyBorder="1" applyAlignment="1">
      <alignment horizontal="center" vertical="center"/>
    </xf>
    <xf numFmtId="0" fontId="61" fillId="0" borderId="4" xfId="0" applyFont="1" applyBorder="1" applyAlignment="1">
      <alignment horizontal="center" vertical="center"/>
    </xf>
    <xf numFmtId="0" fontId="61" fillId="0" borderId="3" xfId="0" applyFont="1" applyBorder="1" applyAlignment="1">
      <alignment horizontal="center" vertical="center"/>
    </xf>
    <xf numFmtId="0" fontId="78" fillId="0" borderId="1" xfId="0" applyFont="1" applyBorder="1" applyAlignment="1">
      <alignment horizontal="left" vertical="center"/>
    </xf>
    <xf numFmtId="0" fontId="79" fillId="8" borderId="5" xfId="0" applyFont="1" applyFill="1" applyBorder="1" applyAlignment="1" applyProtection="1">
      <alignment horizontal="center" vertical="center" shrinkToFit="1"/>
      <protection locked="0"/>
    </xf>
    <xf numFmtId="0" fontId="79" fillId="8" borderId="22" xfId="0" applyFont="1" applyFill="1" applyBorder="1" applyAlignment="1" applyProtection="1">
      <alignment horizontal="center" vertical="center" shrinkToFit="1"/>
      <protection locked="0"/>
    </xf>
    <xf numFmtId="0" fontId="79" fillId="8" borderId="6" xfId="0" applyFont="1" applyFill="1" applyBorder="1" applyAlignment="1" applyProtection="1">
      <alignment horizontal="center" vertical="center" shrinkToFit="1"/>
      <protection locked="0"/>
    </xf>
    <xf numFmtId="0" fontId="79" fillId="8" borderId="23" xfId="0" applyFont="1" applyFill="1" applyBorder="1" applyAlignment="1" applyProtection="1">
      <alignment horizontal="center" vertical="center" shrinkToFit="1"/>
      <protection locked="0"/>
    </xf>
    <xf numFmtId="0" fontId="79" fillId="8" borderId="1" xfId="0" applyFont="1" applyFill="1" applyBorder="1" applyAlignment="1" applyProtection="1">
      <alignment horizontal="center" vertical="center" shrinkToFit="1"/>
      <protection locked="0"/>
    </xf>
    <xf numFmtId="0" fontId="79" fillId="8" borderId="24" xfId="0" applyFont="1" applyFill="1" applyBorder="1" applyAlignment="1" applyProtection="1">
      <alignment horizontal="center" vertical="center" shrinkToFit="1"/>
      <protection locked="0"/>
    </xf>
    <xf numFmtId="0" fontId="61" fillId="0" borderId="5" xfId="0" applyFont="1" applyBorder="1" applyAlignment="1">
      <alignment horizontal="center" vertical="center" shrinkToFit="1"/>
    </xf>
    <xf numFmtId="0" fontId="61" fillId="0" borderId="22" xfId="0" applyFont="1" applyBorder="1" applyAlignment="1">
      <alignment horizontal="center" vertical="center" shrinkToFit="1"/>
    </xf>
    <xf numFmtId="0" fontId="61" fillId="0" borderId="6" xfId="0" applyFont="1" applyBorder="1" applyAlignment="1">
      <alignment horizontal="center" vertical="center" shrinkToFit="1"/>
    </xf>
    <xf numFmtId="0" fontId="61" fillId="0" borderId="23" xfId="0" applyFont="1" applyBorder="1" applyAlignment="1">
      <alignment horizontal="center" vertical="center" shrinkToFit="1"/>
    </xf>
    <xf numFmtId="0" fontId="61" fillId="0" borderId="1" xfId="0" applyFont="1" applyBorder="1" applyAlignment="1">
      <alignment horizontal="center" vertical="center" shrinkToFit="1"/>
    </xf>
    <xf numFmtId="0" fontId="61" fillId="0" borderId="24" xfId="0" applyFont="1" applyBorder="1" applyAlignment="1">
      <alignment horizontal="center" vertical="center" shrinkToFit="1"/>
    </xf>
    <xf numFmtId="0" fontId="75" fillId="9" borderId="5" xfId="0" applyFont="1" applyFill="1" applyBorder="1" applyAlignment="1" applyProtection="1">
      <alignment horizontal="center" vertical="center" shrinkToFit="1"/>
      <protection locked="0"/>
    </xf>
    <xf numFmtId="0" fontId="75" fillId="9" borderId="22" xfId="0" applyFont="1" applyFill="1" applyBorder="1" applyAlignment="1" applyProtection="1">
      <alignment horizontal="center" vertical="center" shrinkToFit="1"/>
      <protection locked="0"/>
    </xf>
    <xf numFmtId="0" fontId="75" fillId="9" borderId="6" xfId="0" applyFont="1" applyFill="1" applyBorder="1" applyAlignment="1" applyProtection="1">
      <alignment horizontal="center" vertical="center" shrinkToFit="1"/>
      <protection locked="0"/>
    </xf>
    <xf numFmtId="0" fontId="75" fillId="9" borderId="23" xfId="0" applyFont="1" applyFill="1" applyBorder="1" applyAlignment="1" applyProtection="1">
      <alignment horizontal="center" vertical="center" shrinkToFit="1"/>
      <protection locked="0"/>
    </xf>
    <xf numFmtId="0" fontId="75" fillId="9" borderId="1" xfId="0" applyFont="1" applyFill="1" applyBorder="1" applyAlignment="1" applyProtection="1">
      <alignment horizontal="center" vertical="center" shrinkToFit="1"/>
      <protection locked="0"/>
    </xf>
    <xf numFmtId="0" fontId="75" fillId="9" borderId="24" xfId="0" applyFont="1" applyFill="1" applyBorder="1" applyAlignment="1" applyProtection="1">
      <alignment horizontal="center" vertical="center" shrinkToFit="1"/>
      <protection locked="0"/>
    </xf>
    <xf numFmtId="0" fontId="61" fillId="0" borderId="0" xfId="4" applyFont="1" applyAlignment="1">
      <alignment horizontal="right"/>
    </xf>
    <xf numFmtId="0" fontId="72" fillId="0" borderId="143" xfId="4" applyFont="1" applyBorder="1" applyAlignment="1" applyProtection="1">
      <alignment horizontal="left" vertical="center"/>
      <protection locked="0"/>
    </xf>
    <xf numFmtId="0" fontId="72" fillId="0" borderId="144" xfId="4" applyFont="1" applyBorder="1" applyAlignment="1" applyProtection="1">
      <alignment horizontal="left" vertical="center"/>
      <protection locked="0"/>
    </xf>
    <xf numFmtId="0" fontId="75" fillId="14" borderId="40" xfId="4" applyFont="1" applyFill="1" applyBorder="1" applyAlignment="1" applyProtection="1">
      <alignment horizontal="center" vertical="center" wrapText="1"/>
      <protection locked="0"/>
    </xf>
    <xf numFmtId="0" fontId="75" fillId="14" borderId="39" xfId="4" applyFont="1" applyFill="1" applyBorder="1" applyAlignment="1" applyProtection="1">
      <alignment horizontal="center" vertical="center" wrapText="1"/>
      <protection locked="0"/>
    </xf>
    <xf numFmtId="0" fontId="75" fillId="14" borderId="40" xfId="4" applyFont="1" applyFill="1" applyBorder="1" applyAlignment="1" applyProtection="1">
      <alignment horizontal="center" vertical="center" shrinkToFit="1"/>
      <protection locked="0"/>
    </xf>
    <xf numFmtId="0" fontId="75" fillId="14" borderId="39" xfId="4" applyFont="1" applyFill="1" applyBorder="1" applyAlignment="1" applyProtection="1">
      <alignment horizontal="center" vertical="center" shrinkToFit="1"/>
      <protection locked="0"/>
    </xf>
    <xf numFmtId="0" fontId="82" fillId="14" borderId="144" xfId="4" applyFont="1" applyFill="1" applyBorder="1" applyAlignment="1">
      <alignment horizontal="center" vertical="top" shrinkToFit="1"/>
    </xf>
    <xf numFmtId="0" fontId="82" fillId="14" borderId="24" xfId="4" applyFont="1" applyFill="1" applyBorder="1" applyAlignment="1">
      <alignment horizontal="center" vertical="top" shrinkToFit="1"/>
    </xf>
    <xf numFmtId="0" fontId="72" fillId="0" borderId="23" xfId="4" applyFont="1" applyBorder="1" applyAlignment="1" applyProtection="1">
      <alignment horizontal="center" vertical="center"/>
      <protection locked="0"/>
    </xf>
    <xf numFmtId="0" fontId="72" fillId="0" borderId="24" xfId="4" applyFont="1" applyBorder="1" applyAlignment="1" applyProtection="1">
      <alignment horizontal="center" vertical="center"/>
      <protection locked="0"/>
    </xf>
    <xf numFmtId="0" fontId="61" fillId="0" borderId="224" xfId="4" applyFont="1" applyBorder="1" applyAlignment="1" applyProtection="1">
      <alignment horizontal="center" vertical="center"/>
      <protection locked="0"/>
    </xf>
    <xf numFmtId="0" fontId="61" fillId="0" borderId="0" xfId="4" applyFont="1" applyAlignment="1" applyProtection="1">
      <alignment horizontal="center" vertical="center"/>
      <protection locked="0"/>
    </xf>
    <xf numFmtId="186" fontId="68" fillId="0" borderId="146" xfId="4" applyNumberFormat="1" applyFont="1" applyBorder="1" applyAlignment="1">
      <alignment horizontal="center" vertical="center" textRotation="255"/>
    </xf>
    <xf numFmtId="186" fontId="68" fillId="0" borderId="40" xfId="4" applyNumberFormat="1" applyFont="1" applyBorder="1" applyAlignment="1">
      <alignment horizontal="center" vertical="center" textRotation="255"/>
    </xf>
    <xf numFmtId="186" fontId="68" fillId="0" borderId="39" xfId="4" applyNumberFormat="1" applyFont="1" applyBorder="1" applyAlignment="1">
      <alignment horizontal="center" vertical="center" textRotation="255"/>
    </xf>
    <xf numFmtId="187" fontId="68" fillId="0" borderId="146" xfId="4" applyNumberFormat="1" applyFont="1" applyBorder="1" applyAlignment="1">
      <alignment horizontal="center" vertical="center" textRotation="255" shrinkToFit="1"/>
    </xf>
    <xf numFmtId="187" fontId="68" fillId="0" borderId="40" xfId="4" applyNumberFormat="1" applyFont="1" applyBorder="1" applyAlignment="1">
      <alignment horizontal="center" vertical="center" textRotation="255" shrinkToFit="1"/>
    </xf>
    <xf numFmtId="187" fontId="68" fillId="0" borderId="39" xfId="4" applyNumberFormat="1" applyFont="1" applyBorder="1" applyAlignment="1">
      <alignment horizontal="center" vertical="center" textRotation="255" shrinkToFit="1"/>
    </xf>
    <xf numFmtId="0" fontId="61" fillId="0" borderId="5" xfId="4" applyFont="1" applyBorder="1" applyAlignment="1">
      <alignment vertical="center" wrapText="1" shrinkToFit="1"/>
    </xf>
    <xf numFmtId="0" fontId="61" fillId="0" borderId="6" xfId="4" applyFont="1" applyBorder="1" applyAlignment="1">
      <alignment vertical="center" wrapText="1" shrinkToFit="1"/>
    </xf>
    <xf numFmtId="0" fontId="61" fillId="0" borderId="143" xfId="4" applyFont="1" applyBorder="1" applyAlignment="1">
      <alignment vertical="center" wrapText="1" shrinkToFit="1"/>
    </xf>
    <xf numFmtId="0" fontId="61" fillId="0" borderId="144" xfId="4" applyFont="1" applyBorder="1" applyAlignment="1">
      <alignment vertical="center" wrapText="1" shrinkToFit="1"/>
    </xf>
    <xf numFmtId="0" fontId="61" fillId="0" borderId="23" xfId="4" applyFont="1" applyBorder="1" applyAlignment="1">
      <alignment vertical="center" wrapText="1" shrinkToFit="1"/>
    </xf>
    <xf numFmtId="0" fontId="61" fillId="0" borderId="24" xfId="4" applyFont="1" applyBorder="1" applyAlignment="1">
      <alignment vertical="center" wrapText="1" shrinkToFit="1"/>
    </xf>
    <xf numFmtId="0" fontId="69" fillId="0" borderId="5" xfId="4" applyFont="1" applyBorder="1" applyAlignment="1">
      <alignment horizontal="center" vertical="center" shrinkToFit="1"/>
    </xf>
    <xf numFmtId="0" fontId="69" fillId="0" borderId="22" xfId="4" applyFont="1" applyBorder="1" applyAlignment="1">
      <alignment horizontal="center" vertical="center" shrinkToFit="1"/>
    </xf>
    <xf numFmtId="0" fontId="69" fillId="0" borderId="6" xfId="4" applyFont="1" applyBorder="1" applyAlignment="1">
      <alignment horizontal="center" vertical="center" shrinkToFit="1"/>
    </xf>
    <xf numFmtId="0" fontId="81" fillId="0" borderId="146" xfId="4" applyFont="1" applyBorder="1" applyAlignment="1">
      <alignment horizontal="center" vertical="center" textRotation="255" wrapText="1"/>
    </xf>
    <xf numFmtId="0" fontId="81" fillId="0" borderId="40" xfId="4" applyFont="1" applyBorder="1" applyAlignment="1">
      <alignment horizontal="center" vertical="center" textRotation="255" wrapText="1"/>
    </xf>
    <xf numFmtId="0" fontId="3" fillId="0" borderId="5" xfId="4" applyFont="1" applyBorder="1" applyAlignment="1">
      <alignment horizontal="center" vertical="center" wrapText="1"/>
    </xf>
    <xf numFmtId="0" fontId="3" fillId="0" borderId="2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43" xfId="4" applyFont="1" applyBorder="1" applyAlignment="1">
      <alignment horizontal="center" vertical="center" wrapText="1"/>
    </xf>
    <xf numFmtId="0" fontId="3" fillId="0" borderId="0" xfId="4" applyFont="1" applyAlignment="1">
      <alignment horizontal="center" vertical="center" wrapText="1"/>
    </xf>
    <xf numFmtId="0" fontId="3" fillId="0" borderId="144" xfId="4" applyFont="1" applyBorder="1" applyAlignment="1">
      <alignment horizontal="center" vertical="center" wrapText="1"/>
    </xf>
    <xf numFmtId="0" fontId="3" fillId="0" borderId="190" xfId="4" applyFont="1" applyBorder="1" applyAlignment="1">
      <alignment horizontal="center" vertical="center" wrapText="1"/>
    </xf>
    <xf numFmtId="0" fontId="3" fillId="0" borderId="187" xfId="4" applyFont="1" applyBorder="1" applyAlignment="1">
      <alignment horizontal="center" vertical="center" wrapText="1"/>
    </xf>
    <xf numFmtId="0" fontId="3" fillId="0" borderId="188" xfId="4" applyFont="1" applyBorder="1" applyAlignment="1">
      <alignment horizontal="center" vertical="center" wrapText="1"/>
    </xf>
    <xf numFmtId="0" fontId="69" fillId="0" borderId="5" xfId="4" applyFont="1" applyBorder="1" applyAlignment="1">
      <alignment horizontal="left" vertical="center" wrapText="1"/>
    </xf>
    <xf numFmtId="0" fontId="69" fillId="0" borderId="190" xfId="4" applyFont="1" applyBorder="1" applyAlignment="1">
      <alignment horizontal="left" vertical="center" wrapText="1"/>
    </xf>
    <xf numFmtId="0" fontId="61" fillId="8" borderId="6" xfId="4" applyFont="1" applyFill="1" applyBorder="1" applyAlignment="1" applyProtection="1">
      <alignment horizontal="center" vertical="center" shrinkToFit="1"/>
      <protection locked="0"/>
    </xf>
    <xf numFmtId="0" fontId="61" fillId="8" borderId="188" xfId="4" applyFont="1" applyFill="1" applyBorder="1" applyAlignment="1" applyProtection="1">
      <alignment horizontal="center" vertical="center" shrinkToFit="1"/>
      <protection locked="0"/>
    </xf>
    <xf numFmtId="0" fontId="69" fillId="11" borderId="144" xfId="4" applyFont="1" applyFill="1" applyBorder="1" applyAlignment="1">
      <alignment horizontal="center" vertical="center" wrapText="1" shrinkToFit="1"/>
    </xf>
    <xf numFmtId="0" fontId="69" fillId="11" borderId="16" xfId="4" applyFont="1" applyFill="1" applyBorder="1" applyAlignment="1">
      <alignment horizontal="center" vertical="center" wrapText="1" shrinkToFit="1"/>
    </xf>
    <xf numFmtId="0" fontId="69" fillId="0" borderId="5" xfId="4" applyFont="1" applyBorder="1" applyAlignment="1" applyProtection="1">
      <alignment horizontal="center" vertical="center" wrapText="1"/>
      <protection locked="0"/>
    </xf>
    <xf numFmtId="0" fontId="69" fillId="0" borderId="22" xfId="4" applyFont="1" applyBorder="1" applyAlignment="1" applyProtection="1">
      <alignment horizontal="center" vertical="center" wrapText="1"/>
      <protection locked="0"/>
    </xf>
    <xf numFmtId="0" fontId="69" fillId="0" borderId="6" xfId="4" applyFont="1" applyBorder="1" applyAlignment="1" applyProtection="1">
      <alignment horizontal="center" vertical="center" wrapText="1"/>
      <protection locked="0"/>
    </xf>
    <xf numFmtId="0" fontId="69" fillId="0" borderId="143" xfId="4" applyFont="1" applyBorder="1" applyAlignment="1" applyProtection="1">
      <alignment horizontal="center" vertical="center" wrapText="1"/>
      <protection locked="0"/>
    </xf>
    <xf numFmtId="0" fontId="69" fillId="0" borderId="0" xfId="4" applyFont="1" applyAlignment="1" applyProtection="1">
      <alignment horizontal="center" vertical="center" wrapText="1"/>
      <protection locked="0"/>
    </xf>
    <xf numFmtId="0" fontId="69" fillId="0" borderId="144" xfId="4" applyFont="1" applyBorder="1" applyAlignment="1" applyProtection="1">
      <alignment horizontal="center" vertical="center" wrapText="1"/>
      <protection locked="0"/>
    </xf>
    <xf numFmtId="0" fontId="69" fillId="0" borderId="23" xfId="4" applyFont="1" applyBorder="1" applyAlignment="1" applyProtection="1">
      <alignment horizontal="center" vertical="center" wrapText="1"/>
      <protection locked="0"/>
    </xf>
    <xf numFmtId="0" fontId="69" fillId="0" borderId="1" xfId="4" applyFont="1" applyBorder="1" applyAlignment="1" applyProtection="1">
      <alignment horizontal="center" vertical="center" wrapText="1"/>
      <protection locked="0"/>
    </xf>
    <xf numFmtId="0" fontId="69" fillId="0" borderId="24" xfId="4" applyFont="1" applyBorder="1" applyAlignment="1" applyProtection="1">
      <alignment horizontal="center" vertical="center" wrapText="1"/>
      <protection locked="0"/>
    </xf>
    <xf numFmtId="0" fontId="81" fillId="0" borderId="223" xfId="4" applyFont="1" applyBorder="1" applyAlignment="1">
      <alignment horizontal="center" vertical="center" textRotation="255" wrapText="1"/>
    </xf>
    <xf numFmtId="0" fontId="81" fillId="0" borderId="39" xfId="4" applyFont="1" applyBorder="1" applyAlignment="1">
      <alignment horizontal="center" vertical="center" textRotation="255" wrapText="1"/>
    </xf>
    <xf numFmtId="0" fontId="3" fillId="0" borderId="221" xfId="4" applyFont="1" applyBorder="1" applyAlignment="1">
      <alignment horizontal="center" vertical="center" wrapText="1"/>
    </xf>
    <xf numFmtId="0" fontId="3" fillId="0" borderId="224" xfId="4" applyFont="1" applyBorder="1" applyAlignment="1">
      <alignment horizontal="center" vertical="center"/>
    </xf>
    <xf numFmtId="0" fontId="3" fillId="0" borderId="222" xfId="4" applyFont="1" applyBorder="1" applyAlignment="1">
      <alignment horizontal="center" vertical="center"/>
    </xf>
    <xf numFmtId="0" fontId="3" fillId="0" borderId="143" xfId="4" applyFont="1" applyBorder="1" applyAlignment="1">
      <alignment horizontal="center" vertical="center"/>
    </xf>
    <xf numFmtId="0" fontId="3" fillId="0" borderId="0" xfId="4" applyFont="1" applyAlignment="1">
      <alignment horizontal="center" vertical="center"/>
    </xf>
    <xf numFmtId="0" fontId="3" fillId="0" borderId="144" xfId="4" applyFont="1" applyBorder="1" applyAlignment="1">
      <alignment horizontal="center" vertical="center"/>
    </xf>
    <xf numFmtId="0" fontId="3" fillId="0" borderId="23" xfId="4" applyFont="1" applyBorder="1" applyAlignment="1">
      <alignment horizontal="center" vertical="center"/>
    </xf>
    <xf numFmtId="0" fontId="3" fillId="0" borderId="1" xfId="4" applyFont="1" applyBorder="1" applyAlignment="1">
      <alignment horizontal="center" vertical="center"/>
    </xf>
    <xf numFmtId="0" fontId="3" fillId="0" borderId="24" xfId="4" applyFont="1" applyBorder="1" applyAlignment="1">
      <alignment horizontal="center" vertical="center"/>
    </xf>
    <xf numFmtId="0" fontId="61" fillId="0" borderId="22" xfId="4" applyFont="1" applyBorder="1" applyAlignment="1" applyProtection="1">
      <alignment horizontal="center" vertical="center"/>
      <protection locked="0"/>
    </xf>
    <xf numFmtId="0" fontId="3" fillId="0" borderId="22" xfId="4" applyFont="1" applyBorder="1" applyAlignment="1">
      <alignment horizontal="center" vertical="center"/>
    </xf>
    <xf numFmtId="0" fontId="3" fillId="0" borderId="225" xfId="4" applyFont="1" applyBorder="1" applyAlignment="1">
      <alignment horizontal="center" vertical="center" textRotation="255" shrinkToFit="1"/>
    </xf>
    <xf numFmtId="0" fontId="3" fillId="0" borderId="226" xfId="4" applyFont="1" applyBorder="1" applyAlignment="1">
      <alignment horizontal="center" vertical="center" textRotation="255" shrinkToFit="1"/>
    </xf>
    <xf numFmtId="0" fontId="3" fillId="0" borderId="227" xfId="4" applyFont="1" applyBorder="1" applyAlignment="1">
      <alignment horizontal="center" vertical="center" textRotation="255" shrinkToFit="1"/>
    </xf>
    <xf numFmtId="0" fontId="61" fillId="0" borderId="151" xfId="4" applyFont="1" applyBorder="1" applyAlignment="1" applyProtection="1">
      <alignment horizontal="center" vertical="center"/>
      <protection locked="0"/>
    </xf>
    <xf numFmtId="0" fontId="61" fillId="0" borderId="144" xfId="4" applyFont="1" applyBorder="1" applyAlignment="1" applyProtection="1">
      <alignment horizontal="center" vertical="center"/>
      <protection locked="0"/>
    </xf>
    <xf numFmtId="0" fontId="72" fillId="0" borderId="6" xfId="4" applyFont="1" applyBorder="1" applyAlignment="1" applyProtection="1">
      <alignment horizontal="center" vertical="center" textRotation="255"/>
      <protection locked="0"/>
    </xf>
    <xf numFmtId="0" fontId="72" fillId="0" borderId="144" xfId="4" applyFont="1" applyBorder="1" applyAlignment="1" applyProtection="1">
      <alignment horizontal="center" vertical="center" textRotation="255"/>
      <protection locked="0"/>
    </xf>
    <xf numFmtId="0" fontId="72" fillId="0" borderId="24" xfId="4" applyFont="1" applyBorder="1" applyAlignment="1" applyProtection="1">
      <alignment horizontal="center" vertical="center" textRotation="255"/>
      <protection locked="0"/>
    </xf>
    <xf numFmtId="0" fontId="72" fillId="0" borderId="5" xfId="4" applyFont="1" applyBorder="1" applyAlignment="1">
      <alignment horizontal="center" vertical="center" textRotation="255"/>
    </xf>
    <xf numFmtId="0" fontId="72" fillId="0" borderId="143" xfId="4" applyFont="1" applyBorder="1" applyAlignment="1">
      <alignment horizontal="center" vertical="center" textRotation="255"/>
    </xf>
    <xf numFmtId="0" fontId="72" fillId="0" borderId="40" xfId="4" applyFont="1" applyBorder="1" applyAlignment="1">
      <alignment horizontal="center" vertical="center" textRotation="255"/>
    </xf>
    <xf numFmtId="0" fontId="72" fillId="0" borderId="39" xfId="4" applyFont="1" applyBorder="1" applyAlignment="1">
      <alignment horizontal="center" vertical="center" textRotation="255"/>
    </xf>
    <xf numFmtId="0" fontId="69" fillId="0" borderId="190" xfId="4" applyFont="1" applyBorder="1" applyAlignment="1">
      <alignment vertical="center"/>
    </xf>
    <xf numFmtId="0" fontId="68" fillId="8" borderId="6" xfId="4" applyFont="1" applyFill="1" applyBorder="1" applyAlignment="1">
      <alignment horizontal="center" vertical="center"/>
    </xf>
    <xf numFmtId="0" fontId="68" fillId="8" borderId="188" xfId="4" applyFont="1" applyFill="1" applyBorder="1" applyAlignment="1">
      <alignment horizontal="center" vertical="center"/>
    </xf>
    <xf numFmtId="0" fontId="61" fillId="0" borderId="143" xfId="4" applyFont="1" applyBorder="1" applyAlignment="1" applyProtection="1">
      <alignment horizontal="center" vertical="center"/>
      <protection locked="0"/>
    </xf>
    <xf numFmtId="0" fontId="61" fillId="0" borderId="159" xfId="4" applyFont="1" applyBorder="1" applyAlignment="1" applyProtection="1">
      <alignment horizontal="center" vertical="center"/>
      <protection locked="0"/>
    </xf>
    <xf numFmtId="0" fontId="61" fillId="0" borderId="6" xfId="4" applyFont="1" applyBorder="1" applyAlignment="1" applyProtection="1">
      <alignment horizontal="center" vertical="center"/>
      <protection locked="0"/>
    </xf>
    <xf numFmtId="0" fontId="81" fillId="0" borderId="189" xfId="4" applyFont="1" applyBorder="1" applyAlignment="1">
      <alignment horizontal="center" vertical="center" textRotation="255" wrapText="1"/>
    </xf>
    <xf numFmtId="0" fontId="61" fillId="0" borderId="5" xfId="4" applyFont="1" applyBorder="1" applyAlignment="1" applyProtection="1">
      <alignment horizontal="center" vertical="center"/>
      <protection locked="0"/>
    </xf>
    <xf numFmtId="0" fontId="69" fillId="0" borderId="143" xfId="4" applyFont="1" applyBorder="1" applyAlignment="1">
      <alignment horizontal="left" vertical="center" wrapText="1"/>
    </xf>
    <xf numFmtId="0" fontId="69" fillId="0" borderId="23" xfId="4" applyFont="1" applyBorder="1" applyAlignment="1">
      <alignment vertical="center"/>
    </xf>
    <xf numFmtId="0" fontId="61" fillId="8" borderId="144" xfId="4" applyFont="1" applyFill="1" applyBorder="1" applyAlignment="1">
      <alignment horizontal="center" vertical="center"/>
    </xf>
    <xf numFmtId="0" fontId="61" fillId="8" borderId="24" xfId="4" applyFont="1" applyFill="1" applyBorder="1" applyAlignment="1">
      <alignment horizontal="center" vertical="center"/>
    </xf>
    <xf numFmtId="0" fontId="69" fillId="0" borderId="1" xfId="4" applyFont="1" applyBorder="1" applyAlignment="1" applyProtection="1">
      <alignment horizontal="left" vertical="center"/>
      <protection locked="0"/>
    </xf>
    <xf numFmtId="0" fontId="61" fillId="0" borderId="221" xfId="4" applyFont="1" applyBorder="1" applyAlignment="1" applyProtection="1">
      <alignment horizontal="center" vertical="center"/>
      <protection locked="0"/>
    </xf>
    <xf numFmtId="0" fontId="61" fillId="0" borderId="222" xfId="4" applyFont="1" applyBorder="1" applyAlignment="1" applyProtection="1">
      <alignment horizontal="center" vertical="center"/>
      <protection locked="0"/>
    </xf>
    <xf numFmtId="0" fontId="61" fillId="0" borderId="23" xfId="4" applyFont="1" applyBorder="1" applyAlignment="1" applyProtection="1">
      <alignment horizontal="center" vertical="center"/>
      <protection locked="0"/>
    </xf>
    <xf numFmtId="0" fontId="61" fillId="0" borderId="1" xfId="4" applyFont="1" applyBorder="1" applyAlignment="1" applyProtection="1">
      <alignment horizontal="center" vertical="center"/>
      <protection locked="0"/>
    </xf>
    <xf numFmtId="0" fontId="61" fillId="0" borderId="24" xfId="4" applyFont="1" applyBorder="1" applyAlignment="1" applyProtection="1">
      <alignment horizontal="center" vertical="center"/>
      <protection locked="0"/>
    </xf>
    <xf numFmtId="0" fontId="3" fillId="0" borderId="146" xfId="4" applyFont="1" applyBorder="1" applyAlignment="1">
      <alignment horizontal="center" vertical="center" textRotation="255"/>
    </xf>
    <xf numFmtId="0" fontId="3" fillId="0" borderId="40" xfId="4" applyFont="1" applyBorder="1" applyAlignment="1">
      <alignment horizontal="center" vertical="center" textRotation="255"/>
    </xf>
    <xf numFmtId="0" fontId="3" fillId="0" borderId="39" xfId="4" applyFont="1" applyBorder="1" applyAlignment="1">
      <alignment horizontal="center" vertical="center" textRotation="255"/>
    </xf>
    <xf numFmtId="0" fontId="72" fillId="0" borderId="146" xfId="4" applyFont="1" applyBorder="1" applyAlignment="1">
      <alignment horizontal="center" vertical="center" textRotation="255"/>
    </xf>
    <xf numFmtId="0" fontId="61" fillId="8" borderId="6" xfId="4" applyFont="1" applyFill="1" applyBorder="1" applyAlignment="1">
      <alignment horizontal="center" vertical="center"/>
    </xf>
    <xf numFmtId="0" fontId="61" fillId="8" borderId="188" xfId="4" applyFont="1" applyFill="1" applyBorder="1" applyAlignment="1">
      <alignment horizontal="center" vertical="center"/>
    </xf>
    <xf numFmtId="0" fontId="69" fillId="0" borderId="221" xfId="4" applyFont="1" applyBorder="1" applyAlignment="1">
      <alignment horizontal="left" vertical="center" wrapText="1"/>
    </xf>
    <xf numFmtId="0" fontId="61" fillId="8" borderId="222" xfId="4" applyFont="1" applyFill="1" applyBorder="1" applyAlignment="1">
      <alignment horizontal="center" vertical="center" wrapText="1"/>
    </xf>
    <xf numFmtId="0" fontId="61" fillId="8" borderId="188" xfId="4" applyFont="1" applyFill="1" applyBorder="1" applyAlignment="1">
      <alignment horizontal="center" vertical="center" wrapText="1"/>
    </xf>
    <xf numFmtId="0" fontId="11" fillId="0" borderId="146" xfId="4" applyFont="1" applyBorder="1" applyAlignment="1">
      <alignment horizontal="center" vertical="center" textRotation="255"/>
    </xf>
    <xf numFmtId="0" fontId="11" fillId="0" borderId="40" xfId="4" applyFont="1" applyBorder="1" applyAlignment="1">
      <alignment horizontal="center" vertical="center" textRotation="255"/>
    </xf>
    <xf numFmtId="0" fontId="11" fillId="0" borderId="39" xfId="4" applyFont="1" applyBorder="1" applyAlignment="1">
      <alignment horizontal="center" vertical="center" textRotation="255"/>
    </xf>
    <xf numFmtId="0" fontId="11" fillId="0" borderId="5" xfId="4" applyFont="1" applyBorder="1" applyAlignment="1">
      <alignment horizontal="center" vertical="center" wrapText="1"/>
    </xf>
    <xf numFmtId="0" fontId="11" fillId="0" borderId="6" xfId="4" applyFont="1" applyBorder="1" applyAlignment="1">
      <alignment horizontal="center" vertical="center"/>
    </xf>
    <xf numFmtId="0" fontId="11" fillId="0" borderId="143" xfId="4" applyFont="1" applyBorder="1" applyAlignment="1">
      <alignment horizontal="center" vertical="center"/>
    </xf>
    <xf numFmtId="0" fontId="11" fillId="0" borderId="144" xfId="4" applyFont="1" applyBorder="1" applyAlignment="1">
      <alignment horizontal="center" vertical="center"/>
    </xf>
    <xf numFmtId="0" fontId="11" fillId="0" borderId="23" xfId="4" applyFont="1" applyBorder="1" applyAlignment="1">
      <alignment horizontal="center" vertical="center"/>
    </xf>
    <xf numFmtId="0" fontId="11" fillId="0" borderId="24" xfId="4" applyFont="1" applyBorder="1" applyAlignment="1">
      <alignment horizontal="center" vertical="center"/>
    </xf>
    <xf numFmtId="0" fontId="61" fillId="0" borderId="5" xfId="4" applyFont="1" applyBorder="1" applyAlignment="1" applyProtection="1">
      <alignment horizontal="center" vertical="center" wrapText="1"/>
      <protection locked="0"/>
    </xf>
    <xf numFmtId="0" fontId="61" fillId="0" borderId="190" xfId="4" applyFont="1" applyBorder="1" applyAlignment="1" applyProtection="1">
      <alignment horizontal="center" vertical="center"/>
      <protection locked="0"/>
    </xf>
    <xf numFmtId="0" fontId="61" fillId="0" borderId="187" xfId="4" applyFont="1" applyBorder="1" applyAlignment="1" applyProtection="1">
      <alignment horizontal="center" vertical="center"/>
      <protection locked="0"/>
    </xf>
    <xf numFmtId="0" fontId="61" fillId="0" borderId="188" xfId="4" applyFont="1" applyBorder="1" applyAlignment="1" applyProtection="1">
      <alignment horizontal="center" vertical="center"/>
      <protection locked="0"/>
    </xf>
    <xf numFmtId="0" fontId="0" fillId="0" borderId="22" xfId="4" applyFont="1" applyBorder="1" applyAlignment="1">
      <alignment horizontal="center" vertical="center" wrapText="1"/>
    </xf>
    <xf numFmtId="0" fontId="0" fillId="0" borderId="6" xfId="4" applyFont="1" applyBorder="1" applyAlignment="1">
      <alignment horizontal="center" vertical="center" wrapText="1"/>
    </xf>
    <xf numFmtId="0" fontId="0" fillId="0" borderId="0" xfId="4" applyFont="1" applyAlignment="1">
      <alignment horizontal="center" vertical="center" wrapText="1"/>
    </xf>
    <xf numFmtId="0" fontId="0" fillId="0" borderId="144" xfId="4" applyFont="1" applyBorder="1" applyAlignment="1">
      <alignment horizontal="center" vertical="center" wrapText="1"/>
    </xf>
    <xf numFmtId="0" fontId="0" fillId="0" borderId="1" xfId="4" applyFont="1" applyBorder="1" applyAlignment="1">
      <alignment horizontal="center" vertical="center" wrapText="1"/>
    </xf>
    <xf numFmtId="0" fontId="0" fillId="0" borderId="24" xfId="4" applyFont="1" applyBorder="1" applyAlignment="1">
      <alignment horizontal="center" vertical="center" wrapText="1"/>
    </xf>
    <xf numFmtId="0" fontId="3" fillId="0" borderId="6" xfId="4" applyFont="1" applyBorder="1" applyAlignment="1">
      <alignment horizontal="center" vertical="center"/>
    </xf>
    <xf numFmtId="0" fontId="3" fillId="0" borderId="190" xfId="4" applyFont="1" applyBorder="1" applyAlignment="1">
      <alignment horizontal="center" vertical="center"/>
    </xf>
    <xf numFmtId="0" fontId="3" fillId="0" borderId="187" xfId="4" applyFont="1" applyBorder="1" applyAlignment="1">
      <alignment horizontal="center" vertical="center"/>
    </xf>
    <xf numFmtId="0" fontId="3" fillId="0" borderId="188" xfId="4" applyFont="1" applyBorder="1" applyAlignment="1">
      <alignment horizontal="center" vertical="center"/>
    </xf>
    <xf numFmtId="0" fontId="3" fillId="0" borderId="224" xfId="4" applyFont="1" applyBorder="1" applyAlignment="1">
      <alignment horizontal="center" vertical="center" wrapText="1"/>
    </xf>
    <xf numFmtId="0" fontId="3" fillId="0" borderId="222" xfId="4" applyFont="1" applyBorder="1" applyAlignment="1">
      <alignment horizontal="center" vertical="center" wrapText="1"/>
    </xf>
    <xf numFmtId="0" fontId="3" fillId="0" borderId="23" xfId="4" applyFont="1" applyBorder="1" applyAlignment="1">
      <alignment horizontal="center" vertical="center" wrapText="1"/>
    </xf>
    <xf numFmtId="0" fontId="3" fillId="0" borderId="1" xfId="4" applyFont="1" applyBorder="1" applyAlignment="1">
      <alignment horizontal="center" vertical="center" wrapText="1"/>
    </xf>
    <xf numFmtId="0" fontId="3" fillId="0" borderId="24" xfId="4" applyFont="1" applyBorder="1" applyAlignment="1">
      <alignment horizontal="center" vertical="center" wrapText="1"/>
    </xf>
    <xf numFmtId="0" fontId="69" fillId="0" borderId="23" xfId="4" applyFont="1" applyBorder="1" applyAlignment="1">
      <alignment horizontal="center" vertical="center"/>
    </xf>
    <xf numFmtId="0" fontId="69" fillId="0" borderId="24" xfId="4" applyFont="1" applyBorder="1" applyAlignment="1">
      <alignment horizontal="center" vertical="center"/>
    </xf>
    <xf numFmtId="0" fontId="69" fillId="0" borderId="1" xfId="4" applyFont="1" applyBorder="1" applyAlignment="1">
      <alignment horizontal="center" vertical="center"/>
    </xf>
    <xf numFmtId="0" fontId="69" fillId="0" borderId="1" xfId="4" applyFont="1" applyBorder="1" applyAlignment="1">
      <alignment horizontal="center" vertical="center" shrinkToFit="1"/>
    </xf>
    <xf numFmtId="0" fontId="69" fillId="0" borderId="24" xfId="4" applyFont="1" applyBorder="1" applyAlignment="1">
      <alignment horizontal="center" vertical="center" shrinkToFit="1"/>
    </xf>
    <xf numFmtId="20" fontId="69" fillId="0" borderId="4" xfId="4" applyNumberFormat="1" applyFont="1" applyBorder="1" applyAlignment="1">
      <alignment horizontal="center"/>
    </xf>
    <xf numFmtId="20" fontId="69" fillId="0" borderId="3" xfId="4" applyNumberFormat="1" applyFont="1" applyBorder="1" applyAlignment="1">
      <alignment horizontal="center"/>
    </xf>
    <xf numFmtId="0" fontId="72" fillId="0" borderId="5" xfId="4" applyFont="1" applyBorder="1" applyAlignment="1">
      <alignment horizontal="center" vertical="center"/>
    </xf>
    <xf numFmtId="0" fontId="72" fillId="0" borderId="6" xfId="4" applyFont="1" applyBorder="1" applyAlignment="1">
      <alignment horizontal="center" vertical="center"/>
    </xf>
    <xf numFmtId="0" fontId="72" fillId="0" borderId="143" xfId="4" applyFont="1" applyBorder="1" applyAlignment="1">
      <alignment horizontal="center" vertical="center"/>
    </xf>
    <xf numFmtId="0" fontId="72" fillId="0" borderId="144" xfId="4" applyFont="1" applyBorder="1" applyAlignment="1">
      <alignment horizontal="center" vertical="center"/>
    </xf>
    <xf numFmtId="0" fontId="72" fillId="0" borderId="23" xfId="4" applyFont="1" applyBorder="1" applyAlignment="1">
      <alignment horizontal="center" vertical="center"/>
    </xf>
    <xf numFmtId="0" fontId="72" fillId="0" borderId="24" xfId="4" applyFont="1" applyBorder="1" applyAlignment="1">
      <alignment horizontal="center" vertical="center"/>
    </xf>
    <xf numFmtId="186" fontId="68" fillId="0" borderId="5" xfId="4" applyNumberFormat="1" applyFont="1" applyBorder="1" applyAlignment="1">
      <alignment horizontal="center" vertical="center" textRotation="255"/>
    </xf>
    <xf numFmtId="186" fontId="68" fillId="0" borderId="143" xfId="4" applyNumberFormat="1" applyFont="1" applyBorder="1" applyAlignment="1">
      <alignment horizontal="center" vertical="center" textRotation="255"/>
    </xf>
    <xf numFmtId="186" fontId="68" fillId="0" borderId="23" xfId="4" applyNumberFormat="1" applyFont="1" applyBorder="1" applyAlignment="1">
      <alignment horizontal="center" vertical="center" textRotation="255"/>
    </xf>
    <xf numFmtId="0" fontId="69" fillId="0" borderId="146" xfId="4" applyFont="1" applyBorder="1" applyAlignment="1">
      <alignment horizontal="center" vertical="center"/>
    </xf>
    <xf numFmtId="0" fontId="69" fillId="0" borderId="40" xfId="4" applyFont="1" applyBorder="1" applyAlignment="1">
      <alignment horizontal="center" vertical="center"/>
    </xf>
    <xf numFmtId="0" fontId="69" fillId="0" borderId="39" xfId="4" applyFont="1" applyBorder="1" applyAlignment="1">
      <alignment horizontal="center" vertical="center"/>
    </xf>
    <xf numFmtId="0" fontId="61" fillId="0" borderId="5" xfId="4" applyFont="1" applyBorder="1" applyAlignment="1">
      <alignment horizontal="center" vertical="center"/>
    </xf>
    <xf numFmtId="0" fontId="61" fillId="0" borderId="6" xfId="4" applyFont="1" applyBorder="1" applyAlignment="1">
      <alignment horizontal="center" vertical="center"/>
    </xf>
    <xf numFmtId="0" fontId="61" fillId="0" borderId="143" xfId="4" applyFont="1" applyBorder="1" applyAlignment="1">
      <alignment horizontal="center" vertical="center"/>
    </xf>
    <xf numFmtId="0" fontId="61" fillId="0" borderId="144" xfId="4" applyFont="1" applyBorder="1" applyAlignment="1">
      <alignment horizontal="center" vertical="center"/>
    </xf>
    <xf numFmtId="0" fontId="61" fillId="0" borderId="23" xfId="4" applyFont="1" applyBorder="1" applyAlignment="1">
      <alignment horizontal="center" vertical="center"/>
    </xf>
    <xf numFmtId="0" fontId="61" fillId="0" borderId="24" xfId="4" applyFont="1" applyBorder="1" applyAlignment="1">
      <alignment horizontal="center" vertical="center"/>
    </xf>
    <xf numFmtId="20" fontId="69" fillId="0" borderId="2" xfId="4" applyNumberFormat="1" applyFont="1" applyBorder="1" applyAlignment="1">
      <alignment horizontal="center" vertical="center"/>
    </xf>
    <xf numFmtId="20" fontId="69" fillId="0" borderId="4" xfId="4" applyNumberFormat="1" applyFont="1" applyBorder="1" applyAlignment="1">
      <alignment horizontal="center" vertical="center"/>
    </xf>
    <xf numFmtId="0" fontId="69" fillId="0" borderId="14" xfId="4" applyFont="1" applyBorder="1" applyAlignment="1">
      <alignment horizontal="center" vertical="center" wrapText="1" shrinkToFit="1"/>
    </xf>
    <xf numFmtId="0" fontId="69" fillId="0" borderId="15" xfId="4" applyFont="1" applyBorder="1" applyAlignment="1">
      <alignment horizontal="center" vertical="center" wrapText="1" shrinkToFit="1"/>
    </xf>
    <xf numFmtId="0" fontId="69" fillId="0" borderId="16" xfId="4" applyFont="1" applyBorder="1" applyAlignment="1">
      <alignment horizontal="center" vertical="center" wrapText="1" shrinkToFit="1"/>
    </xf>
    <xf numFmtId="0" fontId="72" fillId="15" borderId="218" xfId="4" applyFont="1" applyFill="1" applyBorder="1" applyAlignment="1">
      <alignment horizontal="center" vertical="center" shrinkToFit="1"/>
    </xf>
    <xf numFmtId="0" fontId="72" fillId="15" borderId="41" xfId="4" applyFont="1" applyFill="1" applyBorder="1" applyAlignment="1">
      <alignment horizontal="center" vertical="center" shrinkToFit="1"/>
    </xf>
    <xf numFmtId="0" fontId="72" fillId="15" borderId="219" xfId="4" applyFont="1" applyFill="1" applyBorder="1" applyAlignment="1">
      <alignment horizontal="center" vertical="center" shrinkToFit="1"/>
    </xf>
    <xf numFmtId="0" fontId="72" fillId="15" borderId="23" xfId="4" applyFont="1" applyFill="1" applyBorder="1" applyAlignment="1">
      <alignment horizontal="center" vertical="center" shrinkToFit="1"/>
    </xf>
    <xf numFmtId="0" fontId="72" fillId="15" borderId="1" xfId="4" applyFont="1" applyFill="1" applyBorder="1" applyAlignment="1">
      <alignment horizontal="center" vertical="center" shrinkToFit="1"/>
    </xf>
    <xf numFmtId="0" fontId="72" fillId="15" borderId="24" xfId="4" applyFont="1" applyFill="1" applyBorder="1" applyAlignment="1">
      <alignment horizontal="center" vertical="center" shrinkToFit="1"/>
    </xf>
    <xf numFmtId="0" fontId="72" fillId="11" borderId="218" xfId="4" applyFont="1" applyFill="1" applyBorder="1" applyAlignment="1">
      <alignment horizontal="center" vertical="center" shrinkToFit="1"/>
    </xf>
    <xf numFmtId="0" fontId="72" fillId="11" borderId="41" xfId="4" applyFont="1" applyFill="1" applyBorder="1" applyAlignment="1">
      <alignment horizontal="center" vertical="center" shrinkToFit="1"/>
    </xf>
    <xf numFmtId="0" fontId="72" fillId="11" borderId="23" xfId="4" applyFont="1" applyFill="1" applyBorder="1" applyAlignment="1">
      <alignment horizontal="center" vertical="center" shrinkToFit="1"/>
    </xf>
    <xf numFmtId="0" fontId="72" fillId="11" borderId="1" xfId="4" applyFont="1" applyFill="1" applyBorder="1" applyAlignment="1">
      <alignment horizontal="center" vertical="center" shrinkToFit="1"/>
    </xf>
    <xf numFmtId="0" fontId="69" fillId="0" borderId="9" xfId="4" applyFont="1" applyBorder="1" applyAlignment="1">
      <alignment horizontal="center" vertical="center" wrapText="1" shrinkToFit="1"/>
    </xf>
    <xf numFmtId="0" fontId="69" fillId="0" borderId="10" xfId="4" applyFont="1" applyBorder="1" applyAlignment="1">
      <alignment horizontal="center" vertical="center" wrapText="1" shrinkToFit="1"/>
    </xf>
    <xf numFmtId="0" fontId="69" fillId="0" borderId="11" xfId="4" applyFont="1" applyBorder="1" applyAlignment="1">
      <alignment horizontal="center" vertical="center" wrapText="1" shrinkToFit="1"/>
    </xf>
    <xf numFmtId="0" fontId="61" fillId="0" borderId="2" xfId="4" applyFont="1" applyBorder="1" applyAlignment="1">
      <alignment horizontal="center" vertical="center"/>
    </xf>
    <xf numFmtId="0" fontId="61" fillId="0" borderId="4" xfId="4" applyFont="1" applyBorder="1" applyAlignment="1">
      <alignment horizontal="center" vertical="center"/>
    </xf>
    <xf numFmtId="0" fontId="61" fillId="0" borderId="3" xfId="4" applyFont="1" applyBorder="1" applyAlignment="1">
      <alignment horizontal="center" vertical="center"/>
    </xf>
    <xf numFmtId="0" fontId="61" fillId="8" borderId="2" xfId="4" applyFont="1" applyFill="1" applyBorder="1" applyAlignment="1" applyProtection="1">
      <alignment horizontal="center" vertical="center"/>
      <protection locked="0"/>
    </xf>
    <xf numFmtId="0" fontId="61" fillId="8" borderId="4" xfId="4" applyFont="1" applyFill="1" applyBorder="1" applyAlignment="1" applyProtection="1">
      <alignment horizontal="center" vertical="center"/>
      <protection locked="0"/>
    </xf>
    <xf numFmtId="0" fontId="61" fillId="8" borderId="3" xfId="4" applyFont="1" applyFill="1" applyBorder="1" applyAlignment="1" applyProtection="1">
      <alignment horizontal="center" vertical="center"/>
      <protection locked="0"/>
    </xf>
    <xf numFmtId="0" fontId="69" fillId="0" borderId="4" xfId="4" applyFont="1" applyBorder="1" applyAlignment="1" applyProtection="1">
      <alignment horizontal="left" vertical="center"/>
      <protection locked="0"/>
    </xf>
    <xf numFmtId="0" fontId="78" fillId="0" borderId="1" xfId="4" applyFont="1" applyBorder="1" applyAlignment="1">
      <alignment horizontal="left" vertical="center"/>
    </xf>
    <xf numFmtId="0" fontId="79" fillId="8" borderId="5" xfId="4" applyFont="1" applyFill="1" applyBorder="1" applyAlignment="1" applyProtection="1">
      <alignment horizontal="center" vertical="center" shrinkToFit="1"/>
      <protection locked="0"/>
    </xf>
    <xf numFmtId="0" fontId="79" fillId="8" borderId="22" xfId="4" applyFont="1" applyFill="1" applyBorder="1" applyAlignment="1" applyProtection="1">
      <alignment horizontal="center" vertical="center" shrinkToFit="1"/>
      <protection locked="0"/>
    </xf>
    <xf numFmtId="0" fontId="79" fillId="8" borderId="6" xfId="4" applyFont="1" applyFill="1" applyBorder="1" applyAlignment="1" applyProtection="1">
      <alignment horizontal="center" vertical="center" shrinkToFit="1"/>
      <protection locked="0"/>
    </xf>
    <xf numFmtId="0" fontId="79" fillId="8" borderId="23" xfId="4" applyFont="1" applyFill="1" applyBorder="1" applyAlignment="1" applyProtection="1">
      <alignment horizontal="center" vertical="center" shrinkToFit="1"/>
      <protection locked="0"/>
    </xf>
    <xf numFmtId="0" fontId="79" fillId="8" borderId="1" xfId="4" applyFont="1" applyFill="1" applyBorder="1" applyAlignment="1" applyProtection="1">
      <alignment horizontal="center" vertical="center" shrinkToFit="1"/>
      <protection locked="0"/>
    </xf>
    <xf numFmtId="0" fontId="79" fillId="8" borderId="24" xfId="4" applyFont="1" applyFill="1" applyBorder="1" applyAlignment="1" applyProtection="1">
      <alignment horizontal="center" vertical="center" shrinkToFit="1"/>
      <protection locked="0"/>
    </xf>
    <xf numFmtId="0" fontId="61" fillId="0" borderId="5" xfId="4" applyFont="1" applyBorder="1" applyAlignment="1">
      <alignment horizontal="center" vertical="center" shrinkToFit="1"/>
    </xf>
    <xf numFmtId="0" fontId="61" fillId="0" borderId="22" xfId="4" applyFont="1" applyBorder="1" applyAlignment="1">
      <alignment horizontal="center" vertical="center" shrinkToFit="1"/>
    </xf>
    <xf numFmtId="0" fontId="61" fillId="0" borderId="6" xfId="4" applyFont="1" applyBorder="1" applyAlignment="1">
      <alignment horizontal="center" vertical="center" shrinkToFit="1"/>
    </xf>
    <xf numFmtId="0" fontId="61" fillId="0" borderId="23" xfId="4" applyFont="1" applyBorder="1" applyAlignment="1">
      <alignment horizontal="center" vertical="center" shrinkToFit="1"/>
    </xf>
    <xf numFmtId="0" fontId="61" fillId="0" borderId="1" xfId="4" applyFont="1" applyBorder="1" applyAlignment="1">
      <alignment horizontal="center" vertical="center" shrinkToFit="1"/>
    </xf>
    <xf numFmtId="0" fontId="61" fillId="0" borderId="24" xfId="4" applyFont="1" applyBorder="1" applyAlignment="1">
      <alignment horizontal="center" vertical="center" shrinkToFit="1"/>
    </xf>
    <xf numFmtId="0" fontId="75" fillId="9" borderId="5" xfId="4" applyFont="1" applyFill="1" applyBorder="1" applyAlignment="1" applyProtection="1">
      <alignment horizontal="center" vertical="center" shrinkToFit="1"/>
      <protection locked="0"/>
    </xf>
    <xf numFmtId="0" fontId="75" fillId="9" borderId="22" xfId="4" applyFont="1" applyFill="1" applyBorder="1" applyAlignment="1" applyProtection="1">
      <alignment horizontal="center" vertical="center" shrinkToFit="1"/>
      <protection locked="0"/>
    </xf>
    <xf numFmtId="0" fontId="75" fillId="9" borderId="6" xfId="4" applyFont="1" applyFill="1" applyBorder="1" applyAlignment="1" applyProtection="1">
      <alignment horizontal="center" vertical="center" shrinkToFit="1"/>
      <protection locked="0"/>
    </xf>
    <xf numFmtId="0" fontId="75" fillId="9" borderId="23" xfId="4" applyFont="1" applyFill="1" applyBorder="1" applyAlignment="1" applyProtection="1">
      <alignment horizontal="center" vertical="center" shrinkToFit="1"/>
      <protection locked="0"/>
    </xf>
    <xf numFmtId="0" fontId="75" fillId="9" borderId="1" xfId="4" applyFont="1" applyFill="1" applyBorder="1" applyAlignment="1" applyProtection="1">
      <alignment horizontal="center" vertical="center" shrinkToFit="1"/>
      <protection locked="0"/>
    </xf>
    <xf numFmtId="0" fontId="75" fillId="9" borderId="24" xfId="4" applyFont="1" applyFill="1" applyBorder="1" applyAlignment="1" applyProtection="1">
      <alignment horizontal="center" vertical="center" shrinkToFit="1"/>
      <protection locked="0"/>
    </xf>
    <xf numFmtId="0" fontId="26" fillId="13" borderId="0" xfId="4" applyFont="1" applyFill="1" applyAlignment="1">
      <alignment horizontal="left"/>
    </xf>
    <xf numFmtId="0" fontId="26" fillId="8" borderId="2" xfId="4" applyFont="1" applyFill="1" applyBorder="1" applyAlignment="1">
      <alignment horizontal="center"/>
    </xf>
    <xf numFmtId="0" fontId="26" fillId="8" borderId="3" xfId="4" applyFont="1" applyFill="1" applyBorder="1" applyAlignment="1">
      <alignment horizontal="center"/>
    </xf>
    <xf numFmtId="0" fontId="26" fillId="13" borderId="0" xfId="4" applyFont="1" applyFill="1" applyAlignment="1">
      <alignment horizontal="left" vertical="top" wrapText="1"/>
    </xf>
  </cellXfs>
  <cellStyles count="5">
    <cellStyle name="通貨 2" xfId="3" xr:uid="{E4EC661C-946B-4556-AE5B-7D06A202561C}"/>
    <cellStyle name="標準" xfId="0" builtinId="0"/>
    <cellStyle name="標準 2" xfId="1" xr:uid="{1ABC5789-09E4-461A-9C2E-217AB44F5E97}"/>
    <cellStyle name="標準 7" xfId="2" xr:uid="{EAD6102E-74A2-418F-9C39-6EB01D2DC774}"/>
    <cellStyle name="標準 8" xfId="4" xr:uid="{AFD0ADF2-F05E-4990-A469-E1A8533543D5}"/>
  </cellStyles>
  <dxfs count="1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0"/>
      </font>
      <fill>
        <patternFill>
          <bgColor rgb="FFC00000"/>
        </patternFill>
      </fill>
    </dxf>
    <dxf>
      <font>
        <color theme="0"/>
      </font>
      <fill>
        <patternFill>
          <bgColor rgb="FFC00000"/>
        </patternFill>
      </fill>
    </dxf>
    <dxf>
      <fill>
        <patternFill>
          <bgColor indexed="10"/>
        </patternFill>
      </fill>
    </dxf>
    <dxf>
      <fill>
        <patternFill>
          <bgColor rgb="FFC00000"/>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9525</xdr:colOff>
      <xdr:row>1</xdr:row>
      <xdr:rowOff>1</xdr:rowOff>
    </xdr:from>
    <xdr:to>
      <xdr:col>23</xdr:col>
      <xdr:colOff>546100</xdr:colOff>
      <xdr:row>4</xdr:row>
      <xdr:rowOff>165100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20025" y="82551"/>
          <a:ext cx="3648075" cy="914399"/>
        </a:xfrm>
        <a:prstGeom prst="rect">
          <a:avLst/>
        </a:prstGeom>
        <a:solidFill>
          <a:srgbClr val="FDFF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申請日を、（年</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日）の書式で入力してください。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年は４桁の西暦、もしは和暦の場合には令和の「</a:t>
          </a:r>
          <a:r>
            <a:rPr kumimoji="1" lang="en-US" altLang="ja-JP" sz="1100">
              <a:latin typeface="ＭＳ ゴシック" panose="020B0609070205080204" pitchFamily="49" charset="-128"/>
              <a:ea typeface="ＭＳ ゴシック" panose="020B0609070205080204" pitchFamily="49" charset="-128"/>
            </a:rPr>
            <a:t>r</a:t>
          </a:r>
          <a:r>
            <a:rPr kumimoji="1" lang="ja-JP" altLang="en-US" sz="1100">
              <a:latin typeface="ＭＳ ゴシック" panose="020B0609070205080204" pitchFamily="49" charset="-128"/>
              <a:ea typeface="ＭＳ ゴシック" panose="020B0609070205080204" pitchFamily="49" charset="-128"/>
            </a:rPr>
            <a:t>」を頭につけてください。和暦が変換されない場合には、西暦で入力ください。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6350</xdr:colOff>
      <xdr:row>5</xdr:row>
      <xdr:rowOff>107950</xdr:rowOff>
    </xdr:from>
    <xdr:to>
      <xdr:col>23</xdr:col>
      <xdr:colOff>546100</xdr:colOff>
      <xdr:row>7</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16850" y="1136650"/>
          <a:ext cx="3651250" cy="285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rPr>
            <a:t>申込後お早めにメールか</a:t>
          </a:r>
          <a:r>
            <a:rPr kumimoji="1" lang="en-US" altLang="ja-JP" sz="1200">
              <a:solidFill>
                <a:schemeClr val="bg1"/>
              </a:solidFill>
            </a:rPr>
            <a:t>FAX</a:t>
          </a:r>
          <a:r>
            <a:rPr kumimoji="1" lang="ja-JP" altLang="en-US" sz="1200">
              <a:solidFill>
                <a:schemeClr val="bg1"/>
              </a:solidFill>
            </a:rPr>
            <a:t>で送付ください。</a:t>
          </a:r>
          <a:endParaRPr kumimoji="1" lang="en-US" altLang="ja-JP" sz="1200">
            <a:solidFill>
              <a:schemeClr val="bg1"/>
            </a:solidFill>
          </a:endParaRPr>
        </a:p>
        <a:p>
          <a:endParaRPr kumimoji="1" lang="ja-JP" altLang="en-US" sz="1200">
            <a:solidFill>
              <a:schemeClr val="bg1"/>
            </a:solidFill>
          </a:endParaRPr>
        </a:p>
      </xdr:txBody>
    </xdr:sp>
    <xdr:clientData/>
  </xdr:twoCellAnchor>
  <xdr:twoCellAnchor>
    <xdr:from>
      <xdr:col>17</xdr:col>
      <xdr:colOff>613964</xdr:colOff>
      <xdr:row>12</xdr:row>
      <xdr:rowOff>0</xdr:rowOff>
    </xdr:from>
    <xdr:to>
      <xdr:col>26</xdr:col>
      <xdr:colOff>69850</xdr:colOff>
      <xdr:row>23</xdr:row>
      <xdr:rowOff>18406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838239" y="3202609"/>
          <a:ext cx="5088060" cy="30553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anose="020B0609070205080204" pitchFamily="49" charset="-128"/>
              <a:ea typeface="ＭＳ ゴシック" panose="020B0609070205080204" pitchFamily="49" charset="-128"/>
            </a:rPr>
            <a:t>利用目的：プルダウンより選択してください。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利用日：「初日」「</a:t>
          </a:r>
          <a:r>
            <a:rPr kumimoji="1" lang="en-US" altLang="ja-JP" sz="1200">
              <a:solidFill>
                <a:schemeClr val="tx1"/>
              </a:solidFill>
              <a:latin typeface="ＭＳ ゴシック" panose="020B0609070205080204" pitchFamily="49" charset="-128"/>
              <a:ea typeface="ＭＳ ゴシック" panose="020B0609070205080204" pitchFamily="49" charset="-128"/>
            </a:rPr>
            <a:t>2</a:t>
          </a:r>
          <a:r>
            <a:rPr kumimoji="1" lang="ja-JP" altLang="en-US" sz="1200">
              <a:solidFill>
                <a:schemeClr val="tx1"/>
              </a:solidFill>
              <a:latin typeface="ＭＳ ゴシック" panose="020B0609070205080204" pitchFamily="49" charset="-128"/>
              <a:ea typeface="ＭＳ ゴシック" panose="020B0609070205080204" pitchFamily="49" charset="-128"/>
            </a:rPr>
            <a:t>日目」などの隣に日付をご記入ください。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利用する施設等：利用されたい施設に「〇」か「雨」をプルダウン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「その他」は利用されたい施設を入力してください。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利用日時：「利用初日の日付」は「●／●」のように入力し「入所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時刻」をご記入ください。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「利用最終日の日付」は「●／●」のように入力し、「退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所時刻」をご記入ください。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利用責任者氏名：ご利用責任者のお名前をご記入ください。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電話番号：自然の家担当者からご連絡を差し上げる場合がありま</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すのでつながる番号をご記入ください。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利用人員：各区分の人数をご記入ください。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合計は自動計算されます。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a:solidFill>
              <a:schemeClr val="tx1"/>
            </a:solidFill>
          </a:endParaRPr>
        </a:p>
        <a:p>
          <a:endParaRPr kumimoji="1" lang="en-US" altLang="ja-JP" sz="1200">
            <a:solidFill>
              <a:schemeClr val="tx1"/>
            </a:solidFill>
          </a:endParaRPr>
        </a:p>
        <a:p>
          <a:endParaRPr kumimoji="1" lang="ja-JP" altLang="en-US"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0</xdr:row>
      <xdr:rowOff>127001</xdr:rowOff>
    </xdr:from>
    <xdr:to>
      <xdr:col>23</xdr:col>
      <xdr:colOff>546100</xdr:colOff>
      <xdr:row>3</xdr:row>
      <xdr:rowOff>88900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20025" y="127001"/>
          <a:ext cx="3648075" cy="850899"/>
        </a:xfrm>
        <a:prstGeom prst="rect">
          <a:avLst/>
        </a:prstGeom>
        <a:solidFill>
          <a:srgbClr val="FDFF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申請日を、（年</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日）の書式で入力してください。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年は４桁の西暦、もしは和暦の場合には令和の「</a:t>
          </a:r>
          <a:r>
            <a:rPr kumimoji="1" lang="en-US" altLang="ja-JP" sz="1100">
              <a:latin typeface="ＭＳ ゴシック" panose="020B0609070205080204" pitchFamily="49" charset="-128"/>
              <a:ea typeface="ＭＳ ゴシック" panose="020B0609070205080204" pitchFamily="49" charset="-128"/>
            </a:rPr>
            <a:t>r</a:t>
          </a:r>
          <a:r>
            <a:rPr kumimoji="1" lang="ja-JP" altLang="en-US" sz="1100">
              <a:latin typeface="ＭＳ ゴシック" panose="020B0609070205080204" pitchFamily="49" charset="-128"/>
              <a:ea typeface="ＭＳ ゴシック" panose="020B0609070205080204" pitchFamily="49" charset="-128"/>
            </a:rPr>
            <a:t>」を頭につけてください。和暦が変換されない場合には、西暦で入力ください。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6350</xdr:colOff>
      <xdr:row>5</xdr:row>
      <xdr:rowOff>193676</xdr:rowOff>
    </xdr:from>
    <xdr:to>
      <xdr:col>23</xdr:col>
      <xdr:colOff>546100</xdr:colOff>
      <xdr:row>7</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816850" y="1438276"/>
          <a:ext cx="3651250" cy="3524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rPr>
            <a:t>申込後お早めにメールか</a:t>
          </a:r>
          <a:r>
            <a:rPr kumimoji="1" lang="en-US" altLang="ja-JP" sz="1200">
              <a:solidFill>
                <a:schemeClr val="bg1"/>
              </a:solidFill>
            </a:rPr>
            <a:t>FAX</a:t>
          </a:r>
          <a:r>
            <a:rPr kumimoji="1" lang="ja-JP" altLang="en-US" sz="1200">
              <a:solidFill>
                <a:schemeClr val="bg1"/>
              </a:solidFill>
            </a:rPr>
            <a:t>で送付ください。</a:t>
          </a:r>
          <a:endParaRPr kumimoji="1" lang="en-US" altLang="ja-JP" sz="1200">
            <a:solidFill>
              <a:schemeClr val="bg1"/>
            </a:solidFill>
          </a:endParaRPr>
        </a:p>
        <a:p>
          <a:endParaRPr kumimoji="1" lang="ja-JP" altLang="en-US" sz="1200">
            <a:solidFill>
              <a:schemeClr val="bg1"/>
            </a:solidFill>
          </a:endParaRPr>
        </a:p>
      </xdr:txBody>
    </xdr:sp>
    <xdr:clientData/>
  </xdr:twoCellAnchor>
  <xdr:twoCellAnchor>
    <xdr:from>
      <xdr:col>17</xdr:col>
      <xdr:colOff>613964</xdr:colOff>
      <xdr:row>12</xdr:row>
      <xdr:rowOff>0</xdr:rowOff>
    </xdr:from>
    <xdr:to>
      <xdr:col>26</xdr:col>
      <xdr:colOff>69850</xdr:colOff>
      <xdr:row>22</xdr:row>
      <xdr:rowOff>44450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02164" y="3194050"/>
          <a:ext cx="5056586" cy="27749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anose="020B0609070205080204" pitchFamily="49" charset="-128"/>
              <a:ea typeface="ＭＳ ゴシック" panose="020B0609070205080204" pitchFamily="49" charset="-128"/>
            </a:rPr>
            <a:t>利用目的：プルダウンより選択してください。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利用日：「初日」「</a:t>
          </a:r>
          <a:r>
            <a:rPr kumimoji="1" lang="en-US" altLang="ja-JP" sz="1200">
              <a:solidFill>
                <a:schemeClr val="tx1"/>
              </a:solidFill>
              <a:latin typeface="ＭＳ ゴシック" panose="020B0609070205080204" pitchFamily="49" charset="-128"/>
              <a:ea typeface="ＭＳ ゴシック" panose="020B0609070205080204" pitchFamily="49" charset="-128"/>
            </a:rPr>
            <a:t>2</a:t>
          </a:r>
          <a:r>
            <a:rPr kumimoji="1" lang="ja-JP" altLang="en-US" sz="1200">
              <a:solidFill>
                <a:schemeClr val="tx1"/>
              </a:solidFill>
              <a:latin typeface="ＭＳ ゴシック" panose="020B0609070205080204" pitchFamily="49" charset="-128"/>
              <a:ea typeface="ＭＳ ゴシック" panose="020B0609070205080204" pitchFamily="49" charset="-128"/>
            </a:rPr>
            <a:t>日目」などの隣に日付をご記入ください。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利用する施設等：利用されたい施設に「〇」か「雨」をプルダウン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「その他」は利用されたい施設を入力してください。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利用日時：「利用初日の日付」と「入所時刻」</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「利用最終日の日付」と「退所時刻」</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利用責任者氏名：ご利用責任者のお名前をご記入ください。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電話番号：自然の家担当者からご連絡を差し上げる場合がありま</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すのでつながる番号をご記入ください。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利用人員：各区分の人数をご記入ください。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合計は自動計算されます。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a:solidFill>
              <a:schemeClr val="tx1"/>
            </a:solidFill>
          </a:endParaRPr>
        </a:p>
        <a:p>
          <a:endParaRPr kumimoji="1" lang="en-US" altLang="ja-JP" sz="1200">
            <a:solidFill>
              <a:schemeClr val="tx1"/>
            </a:solidFill>
          </a:endParaRPr>
        </a:p>
        <a:p>
          <a:endParaRPr kumimoji="1" lang="ja-JP" altLang="en-US" sz="12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374650</xdr:colOff>
          <xdr:row>2</xdr:row>
          <xdr:rowOff>50800</xdr:rowOff>
        </xdr:from>
        <xdr:to>
          <xdr:col>16</xdr:col>
          <xdr:colOff>431800</xdr:colOff>
          <xdr:row>2</xdr:row>
          <xdr:rowOff>488950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名簿を１００名に増やす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508000</xdr:colOff>
          <xdr:row>2</xdr:row>
          <xdr:rowOff>38100</xdr:rowOff>
        </xdr:from>
        <xdr:to>
          <xdr:col>18</xdr:col>
          <xdr:colOff>1079500</xdr:colOff>
          <xdr:row>2</xdr:row>
          <xdr:rowOff>488950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１５０名に増やす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374650</xdr:colOff>
          <xdr:row>3</xdr:row>
          <xdr:rowOff>31750</xdr:rowOff>
        </xdr:from>
        <xdr:to>
          <xdr:col>16</xdr:col>
          <xdr:colOff>412750</xdr:colOff>
          <xdr:row>3</xdr:row>
          <xdr:rowOff>488950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２００名に増やす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508000</xdr:colOff>
          <xdr:row>3</xdr:row>
          <xdr:rowOff>31750</xdr:rowOff>
        </xdr:from>
        <xdr:to>
          <xdr:col>18</xdr:col>
          <xdr:colOff>1060450</xdr:colOff>
          <xdr:row>3</xdr:row>
          <xdr:rowOff>488950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２５０名に増やす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374650</xdr:colOff>
          <xdr:row>3</xdr:row>
          <xdr:rowOff>565150</xdr:rowOff>
        </xdr:from>
        <xdr:to>
          <xdr:col>16</xdr:col>
          <xdr:colOff>412750</xdr:colOff>
          <xdr:row>3</xdr:row>
          <xdr:rowOff>1003300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３００名に増やす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508000</xdr:colOff>
          <xdr:row>3</xdr:row>
          <xdr:rowOff>546100</xdr:rowOff>
        </xdr:from>
        <xdr:to>
          <xdr:col>18</xdr:col>
          <xdr:colOff>1060450</xdr:colOff>
          <xdr:row>3</xdr:row>
          <xdr:rowOff>990600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３５０名に増やす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374650</xdr:colOff>
          <xdr:row>3</xdr:row>
          <xdr:rowOff>1079500</xdr:rowOff>
        </xdr:from>
        <xdr:to>
          <xdr:col>16</xdr:col>
          <xdr:colOff>412750</xdr:colOff>
          <xdr:row>4</xdr:row>
          <xdr:rowOff>241300</xdr:rowOff>
        </xdr:to>
        <xdr:sp macro="" textlink="">
          <xdr:nvSpPr>
            <xdr:cNvPr id="4103" name="Butto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４００名に増やす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527050</xdr:colOff>
          <xdr:row>3</xdr:row>
          <xdr:rowOff>1066800</xdr:rowOff>
        </xdr:from>
        <xdr:to>
          <xdr:col>18</xdr:col>
          <xdr:colOff>1079500</xdr:colOff>
          <xdr:row>4</xdr:row>
          <xdr:rowOff>228600</xdr:rowOff>
        </xdr:to>
        <xdr:sp macro="" textlink="">
          <xdr:nvSpPr>
            <xdr:cNvPr id="4104" name="Butto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４５０名に増やす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381000</xdr:colOff>
          <xdr:row>5</xdr:row>
          <xdr:rowOff>12700</xdr:rowOff>
        </xdr:from>
        <xdr:to>
          <xdr:col>16</xdr:col>
          <xdr:colOff>419100</xdr:colOff>
          <xdr:row>6</xdr:row>
          <xdr:rowOff>146050</xdr:rowOff>
        </xdr:to>
        <xdr:sp macro="" textlink="">
          <xdr:nvSpPr>
            <xdr:cNvPr id="4105" name="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５００名に増やす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5</xdr:col>
      <xdr:colOff>232159</xdr:colOff>
      <xdr:row>47</xdr:row>
      <xdr:rowOff>142875</xdr:rowOff>
    </xdr:from>
    <xdr:ext cx="186422"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81759" y="13052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3" name="テキスト ボックス 3">
          <a:extLst>
            <a:ext uri="{FF2B5EF4-FFF2-40B4-BE49-F238E27FC236}">
              <a16:creationId xmlns:a16="http://schemas.microsoft.com/office/drawing/2014/main" id="{00000000-0008-0000-0300-000003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4" name="テキスト ボックス 2">
          <a:extLst>
            <a:ext uri="{FF2B5EF4-FFF2-40B4-BE49-F238E27FC236}">
              <a16:creationId xmlns:a16="http://schemas.microsoft.com/office/drawing/2014/main" id="{00000000-0008-0000-0300-000004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7" name="テキスト ボックス 2">
          <a:extLst>
            <a:ext uri="{FF2B5EF4-FFF2-40B4-BE49-F238E27FC236}">
              <a16:creationId xmlns:a16="http://schemas.microsoft.com/office/drawing/2014/main" id="{00000000-0008-0000-0300-000007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47</xdr:row>
      <xdr:rowOff>142875</xdr:rowOff>
    </xdr:from>
    <xdr:ext cx="186422"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381759" y="13052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10" name="テキスト ボックス 2">
          <a:extLst>
            <a:ext uri="{FF2B5EF4-FFF2-40B4-BE49-F238E27FC236}">
              <a16:creationId xmlns:a16="http://schemas.microsoft.com/office/drawing/2014/main" id="{00000000-0008-0000-0300-00000A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12" name="テキスト ボックス 2">
          <a:extLst>
            <a:ext uri="{FF2B5EF4-FFF2-40B4-BE49-F238E27FC236}">
              <a16:creationId xmlns:a16="http://schemas.microsoft.com/office/drawing/2014/main" id="{00000000-0008-0000-0300-00000C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47</xdr:row>
      <xdr:rowOff>142875</xdr:rowOff>
    </xdr:from>
    <xdr:ext cx="186422"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3381759" y="13052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14" name="テキスト ボックス 3">
          <a:extLst>
            <a:ext uri="{FF2B5EF4-FFF2-40B4-BE49-F238E27FC236}">
              <a16:creationId xmlns:a16="http://schemas.microsoft.com/office/drawing/2014/main" id="{00000000-0008-0000-0300-00000E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15" name="テキスト ボックス 2">
          <a:extLst>
            <a:ext uri="{FF2B5EF4-FFF2-40B4-BE49-F238E27FC236}">
              <a16:creationId xmlns:a16="http://schemas.microsoft.com/office/drawing/2014/main" id="{00000000-0008-0000-0300-00000F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18" name="テキスト ボックス 2">
          <a:extLst>
            <a:ext uri="{FF2B5EF4-FFF2-40B4-BE49-F238E27FC236}">
              <a16:creationId xmlns:a16="http://schemas.microsoft.com/office/drawing/2014/main" id="{00000000-0008-0000-0300-000012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47</xdr:row>
      <xdr:rowOff>142875</xdr:rowOff>
    </xdr:from>
    <xdr:ext cx="186422"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3381759" y="13052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1" name="テキスト ボックス 2">
          <a:extLst>
            <a:ext uri="{FF2B5EF4-FFF2-40B4-BE49-F238E27FC236}">
              <a16:creationId xmlns:a16="http://schemas.microsoft.com/office/drawing/2014/main" id="{00000000-0008-0000-0300-000015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23" name="テキスト ボックス 2">
          <a:extLst>
            <a:ext uri="{FF2B5EF4-FFF2-40B4-BE49-F238E27FC236}">
              <a16:creationId xmlns:a16="http://schemas.microsoft.com/office/drawing/2014/main" id="{00000000-0008-0000-0300-000017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47</xdr:row>
      <xdr:rowOff>142875</xdr:rowOff>
    </xdr:from>
    <xdr:ext cx="186422"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3381759" y="13052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5" name="テキスト ボックス 3">
          <a:extLst>
            <a:ext uri="{FF2B5EF4-FFF2-40B4-BE49-F238E27FC236}">
              <a16:creationId xmlns:a16="http://schemas.microsoft.com/office/drawing/2014/main" id="{00000000-0008-0000-0300-000019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6" name="テキスト ボックス 2">
          <a:extLst>
            <a:ext uri="{FF2B5EF4-FFF2-40B4-BE49-F238E27FC236}">
              <a16:creationId xmlns:a16="http://schemas.microsoft.com/office/drawing/2014/main" id="{00000000-0008-0000-0300-00001A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29" name="テキスト ボックス 2">
          <a:extLst>
            <a:ext uri="{FF2B5EF4-FFF2-40B4-BE49-F238E27FC236}">
              <a16:creationId xmlns:a16="http://schemas.microsoft.com/office/drawing/2014/main" id="{00000000-0008-0000-0300-00001D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31" name="テキスト ボックス 2">
          <a:extLst>
            <a:ext uri="{FF2B5EF4-FFF2-40B4-BE49-F238E27FC236}">
              <a16:creationId xmlns:a16="http://schemas.microsoft.com/office/drawing/2014/main" id="{00000000-0008-0000-0300-00001F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33" name="テキスト ボックス 2">
          <a:extLst>
            <a:ext uri="{FF2B5EF4-FFF2-40B4-BE49-F238E27FC236}">
              <a16:creationId xmlns:a16="http://schemas.microsoft.com/office/drawing/2014/main" id="{00000000-0008-0000-0300-000021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27</xdr:col>
      <xdr:colOff>104774</xdr:colOff>
      <xdr:row>9</xdr:row>
      <xdr:rowOff>66675</xdr:rowOff>
    </xdr:from>
    <xdr:to>
      <xdr:col>35</xdr:col>
      <xdr:colOff>336550</xdr:colOff>
      <xdr:row>15</xdr:row>
      <xdr:rowOff>123825</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8537574" y="2638425"/>
          <a:ext cx="5534026" cy="1822450"/>
        </a:xfrm>
        <a:prstGeom prst="rect">
          <a:avLst/>
        </a:prstGeom>
        <a:solidFill>
          <a:schemeClr val="bg1"/>
        </a:solidFill>
        <a:ln w="254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mj-ea"/>
              <a:ea typeface="+mj-ea"/>
            </a:rPr>
            <a:t>食事方式について　</a:t>
          </a:r>
          <a:r>
            <a:rPr kumimoji="1" lang="ja-JP" altLang="en-US" sz="1200" b="1">
              <a:solidFill>
                <a:srgbClr val="FF0000"/>
              </a:solidFill>
              <a:latin typeface="+mj-ea"/>
              <a:ea typeface="+mj-ea"/>
            </a:rPr>
            <a:t>すべて料金は同じ。（２）（３）はおかず品数減。</a:t>
          </a:r>
          <a:endParaRPr kumimoji="1" lang="en-US" altLang="ja-JP" sz="1200" b="1">
            <a:solidFill>
              <a:srgbClr val="FF0000"/>
            </a:solidFill>
            <a:latin typeface="+mj-ea"/>
            <a:ea typeface="+mj-ea"/>
          </a:endParaRPr>
        </a:p>
        <a:p>
          <a:pPr>
            <a:lnSpc>
              <a:spcPts val="1500"/>
            </a:lnSpc>
          </a:pPr>
          <a:r>
            <a:rPr kumimoji="1" lang="ja-JP" altLang="en-US" sz="1200">
              <a:latin typeface="+mj-ea"/>
              <a:ea typeface="+mj-ea"/>
            </a:rPr>
            <a:t>　</a:t>
          </a:r>
          <a:r>
            <a:rPr kumimoji="1" lang="en-US" altLang="ja-JP" sz="1200">
              <a:latin typeface="+mj-ea"/>
              <a:ea typeface="+mj-ea"/>
            </a:rPr>
            <a:t>(</a:t>
          </a:r>
          <a:r>
            <a:rPr kumimoji="1" lang="ja-JP" altLang="en-US" sz="1200">
              <a:latin typeface="+mj-ea"/>
              <a:ea typeface="+mj-ea"/>
            </a:rPr>
            <a:t>１</a:t>
          </a:r>
          <a:r>
            <a:rPr kumimoji="1" lang="en-US" altLang="ja-JP" sz="1200">
              <a:latin typeface="+mj-ea"/>
              <a:ea typeface="+mj-ea"/>
            </a:rPr>
            <a:t>)</a:t>
          </a:r>
          <a:r>
            <a:rPr kumimoji="1" lang="ja-JP" altLang="en-US" sz="1200">
              <a:latin typeface="+mj-ea"/>
              <a:ea typeface="+mj-ea"/>
            </a:rPr>
            <a:t>バイキング・・・食堂でバイキング方式。配膳は食材ごとに当番を</a:t>
          </a:r>
          <a:endParaRPr kumimoji="1" lang="en-US" altLang="ja-JP" sz="1200">
            <a:latin typeface="+mj-ea"/>
            <a:ea typeface="+mj-ea"/>
          </a:endParaRPr>
        </a:p>
        <a:p>
          <a:pPr>
            <a:lnSpc>
              <a:spcPts val="1500"/>
            </a:lnSpc>
          </a:pPr>
          <a:r>
            <a:rPr kumimoji="1" lang="ja-JP" altLang="en-US" sz="1200">
              <a:latin typeface="+mj-ea"/>
              <a:ea typeface="+mj-ea"/>
            </a:rPr>
            <a:t>　　　　　　　　　　　　決めて配食（マスクゴム手袋、キャップ、マスク着用）</a:t>
          </a:r>
          <a:endParaRPr kumimoji="1" lang="en-US" altLang="ja-JP" sz="1200">
            <a:latin typeface="+mj-ea"/>
            <a:ea typeface="+mj-ea"/>
          </a:endParaRPr>
        </a:p>
        <a:p>
          <a:pPr>
            <a:lnSpc>
              <a:spcPts val="1500"/>
            </a:lnSpc>
          </a:pPr>
          <a:r>
            <a:rPr kumimoji="1" lang="ja-JP" altLang="en-US" sz="1200">
              <a:latin typeface="+mj-ea"/>
              <a:ea typeface="+mj-ea"/>
            </a:rPr>
            <a:t>　（２）パック①・・・・おかずをパック詰めし、ご飯・汁物は団体で配膳。</a:t>
          </a:r>
          <a:endParaRPr kumimoji="1" lang="en-US" altLang="ja-JP" sz="1200">
            <a:latin typeface="+mj-ea"/>
            <a:ea typeface="+mj-ea"/>
          </a:endParaRPr>
        </a:p>
        <a:p>
          <a:pPr>
            <a:lnSpc>
              <a:spcPts val="1400"/>
            </a:lnSpc>
          </a:pPr>
          <a:r>
            <a:rPr kumimoji="1" lang="ja-JP" altLang="en-US" sz="1200">
              <a:latin typeface="+mj-ea"/>
              <a:ea typeface="+mj-ea"/>
            </a:rPr>
            <a:t>　　　　　　　　　　　　おかわりは、ご飯・汁物・お茶のみ。</a:t>
          </a:r>
          <a:endParaRPr kumimoji="1" lang="en-US" altLang="ja-JP" sz="1200">
            <a:latin typeface="+mj-ea"/>
            <a:ea typeface="+mj-ea"/>
          </a:endParaRPr>
        </a:p>
        <a:p>
          <a:pPr>
            <a:lnSpc>
              <a:spcPts val="1500"/>
            </a:lnSpc>
          </a:pPr>
          <a:r>
            <a:rPr kumimoji="1" lang="ja-JP" altLang="en-US" sz="1200">
              <a:latin typeface="+mj-ea"/>
              <a:ea typeface="+mj-ea"/>
            </a:rPr>
            <a:t>　（３）パック②・・・・おかず・ご飯ともにパック詰めし、おかわり、汁物なし。</a:t>
          </a:r>
          <a:endParaRPr kumimoji="1" lang="en-US" altLang="ja-JP" sz="1200">
            <a:latin typeface="+mj-ea"/>
            <a:ea typeface="+mj-ea"/>
          </a:endParaRPr>
        </a:p>
        <a:p>
          <a:pPr>
            <a:lnSpc>
              <a:spcPts val="1400"/>
            </a:lnSpc>
          </a:pPr>
          <a:r>
            <a:rPr kumimoji="1" lang="ja-JP" altLang="en-US" sz="1200">
              <a:latin typeface="+mj-ea"/>
              <a:ea typeface="+mj-ea"/>
            </a:rPr>
            <a:t>　　　　　　　　　　　　パックお茶がついてくる。原則食堂以外の場所で提供。</a:t>
          </a:r>
          <a:endParaRPr kumimoji="1" lang="en-US" altLang="ja-JP" sz="1200">
            <a:latin typeface="+mj-ea"/>
            <a:ea typeface="+mj-ea"/>
          </a:endParaRPr>
        </a:p>
        <a:p>
          <a:pPr>
            <a:lnSpc>
              <a:spcPts val="1200"/>
            </a:lnSpc>
          </a:pPr>
          <a:endParaRPr kumimoji="1" lang="ja-JP" altLang="en-US" sz="1100"/>
        </a:p>
      </xdr:txBody>
    </xdr:sp>
    <xdr:clientData/>
  </xdr:twoCellAnchor>
  <xdr:oneCellAnchor>
    <xdr:from>
      <xdr:col>5</xdr:col>
      <xdr:colOff>232159</xdr:colOff>
      <xdr:row>54</xdr:row>
      <xdr:rowOff>0</xdr:rowOff>
    </xdr:from>
    <xdr:ext cx="186422"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36" name="テキスト ボックス 2">
          <a:extLst>
            <a:ext uri="{FF2B5EF4-FFF2-40B4-BE49-F238E27FC236}">
              <a16:creationId xmlns:a16="http://schemas.microsoft.com/office/drawing/2014/main" id="{00000000-0008-0000-0300-000024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54</xdr:row>
      <xdr:rowOff>0</xdr:rowOff>
    </xdr:from>
    <xdr:ext cx="186422"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381759" y="143065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39" name="テキスト ボックス 2">
          <a:extLst>
            <a:ext uri="{FF2B5EF4-FFF2-40B4-BE49-F238E27FC236}">
              <a16:creationId xmlns:a16="http://schemas.microsoft.com/office/drawing/2014/main" id="{00000000-0008-0000-0300-000027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1" name="テキスト ボックス 3">
          <a:extLst>
            <a:ext uri="{FF2B5EF4-FFF2-40B4-BE49-F238E27FC236}">
              <a16:creationId xmlns:a16="http://schemas.microsoft.com/office/drawing/2014/main" id="{00000000-0008-0000-0300-000029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2" name="テキスト ボックス 2">
          <a:extLst>
            <a:ext uri="{FF2B5EF4-FFF2-40B4-BE49-F238E27FC236}">
              <a16:creationId xmlns:a16="http://schemas.microsoft.com/office/drawing/2014/main" id="{00000000-0008-0000-0300-00002A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5" name="テキスト ボックス 2">
          <a:extLst>
            <a:ext uri="{FF2B5EF4-FFF2-40B4-BE49-F238E27FC236}">
              <a16:creationId xmlns:a16="http://schemas.microsoft.com/office/drawing/2014/main" id="{00000000-0008-0000-0300-00002D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7" name="テキスト ボックス 2">
          <a:extLst>
            <a:ext uri="{FF2B5EF4-FFF2-40B4-BE49-F238E27FC236}">
              <a16:creationId xmlns:a16="http://schemas.microsoft.com/office/drawing/2014/main" id="{00000000-0008-0000-0300-00002F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8" name="テキスト ボックス 3">
          <a:extLst>
            <a:ext uri="{FF2B5EF4-FFF2-40B4-BE49-F238E27FC236}">
              <a16:creationId xmlns:a16="http://schemas.microsoft.com/office/drawing/2014/main" id="{00000000-0008-0000-0300-000030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49" name="テキスト ボックス 2">
          <a:extLst>
            <a:ext uri="{FF2B5EF4-FFF2-40B4-BE49-F238E27FC236}">
              <a16:creationId xmlns:a16="http://schemas.microsoft.com/office/drawing/2014/main" id="{00000000-0008-0000-0300-000031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2" name="テキスト ボックス 2">
          <a:extLst>
            <a:ext uri="{FF2B5EF4-FFF2-40B4-BE49-F238E27FC236}">
              <a16:creationId xmlns:a16="http://schemas.microsoft.com/office/drawing/2014/main" id="{00000000-0008-0000-0300-000034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4" name="テキスト ボックス 2">
          <a:extLst>
            <a:ext uri="{FF2B5EF4-FFF2-40B4-BE49-F238E27FC236}">
              <a16:creationId xmlns:a16="http://schemas.microsoft.com/office/drawing/2014/main" id="{00000000-0008-0000-0300-000036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5" name="テキスト ボックス 3">
          <a:extLst>
            <a:ext uri="{FF2B5EF4-FFF2-40B4-BE49-F238E27FC236}">
              <a16:creationId xmlns:a16="http://schemas.microsoft.com/office/drawing/2014/main" id="{00000000-0008-0000-0300-000037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6" name="テキスト ボックス 2">
          <a:extLst>
            <a:ext uri="{FF2B5EF4-FFF2-40B4-BE49-F238E27FC236}">
              <a16:creationId xmlns:a16="http://schemas.microsoft.com/office/drawing/2014/main" id="{00000000-0008-0000-0300-000038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59" name="テキスト ボックス 2">
          <a:extLst>
            <a:ext uri="{FF2B5EF4-FFF2-40B4-BE49-F238E27FC236}">
              <a16:creationId xmlns:a16="http://schemas.microsoft.com/office/drawing/2014/main" id="{00000000-0008-0000-0300-00003B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61" name="テキスト ボックス 2">
          <a:extLst>
            <a:ext uri="{FF2B5EF4-FFF2-40B4-BE49-F238E27FC236}">
              <a16:creationId xmlns:a16="http://schemas.microsoft.com/office/drawing/2014/main" id="{00000000-0008-0000-0300-00003D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63" name="テキスト ボックス 2">
          <a:extLst>
            <a:ext uri="{FF2B5EF4-FFF2-40B4-BE49-F238E27FC236}">
              <a16:creationId xmlns:a16="http://schemas.microsoft.com/office/drawing/2014/main" id="{00000000-0008-0000-0300-00003F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63</xdr:row>
      <xdr:rowOff>0</xdr:rowOff>
    </xdr:from>
    <xdr:ext cx="186422"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3381759" y="161417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50</xdr:row>
      <xdr:rowOff>142875</xdr:rowOff>
    </xdr:from>
    <xdr:ext cx="186422"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3381759" y="136239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50</xdr:row>
      <xdr:rowOff>142875</xdr:rowOff>
    </xdr:from>
    <xdr:ext cx="186422"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3381759" y="136239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50</xdr:row>
      <xdr:rowOff>142875</xdr:rowOff>
    </xdr:from>
    <xdr:ext cx="186422"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3381759" y="136239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50</xdr:row>
      <xdr:rowOff>142875</xdr:rowOff>
    </xdr:from>
    <xdr:ext cx="186422"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381759" y="136239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50</xdr:row>
      <xdr:rowOff>142875</xdr:rowOff>
    </xdr:from>
    <xdr:ext cx="186422"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381759" y="136239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50</xdr:row>
      <xdr:rowOff>142875</xdr:rowOff>
    </xdr:from>
    <xdr:ext cx="186422"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381759" y="136239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27</xdr:col>
      <xdr:colOff>92857</xdr:colOff>
      <xdr:row>19</xdr:row>
      <xdr:rowOff>97646</xdr:rowOff>
    </xdr:from>
    <xdr:to>
      <xdr:col>33</xdr:col>
      <xdr:colOff>624867</xdr:colOff>
      <xdr:row>26</xdr:row>
      <xdr:rowOff>142268</xdr:rowOff>
    </xdr:to>
    <xdr:pic>
      <xdr:nvPicPr>
        <xdr:cNvPr id="71" name="図 70">
          <a:extLst>
            <a:ext uri="{FF2B5EF4-FFF2-40B4-BE49-F238E27FC236}">
              <a16:creationId xmlns:a16="http://schemas.microsoft.com/office/drawing/2014/main" id="{00000000-0008-0000-0300-000047000000}"/>
            </a:ext>
          </a:extLst>
        </xdr:cNvPr>
        <xdr:cNvPicPr>
          <a:picLocks noChangeAspect="1"/>
        </xdr:cNvPicPr>
      </xdr:nvPicPr>
      <xdr:blipFill>
        <a:blip xmlns:r="http://schemas.openxmlformats.org/officeDocument/2006/relationships" r:embed="rId1"/>
        <a:stretch>
          <a:fillRect/>
        </a:stretch>
      </xdr:blipFill>
      <xdr:spPr>
        <a:xfrm rot="5400000">
          <a:off x="9766301" y="4241802"/>
          <a:ext cx="1981372" cy="4462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232159</xdr:colOff>
      <xdr:row>48</xdr:row>
      <xdr:rowOff>142875</xdr:rowOff>
    </xdr:from>
    <xdr:ext cx="186422"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02359" y="1321117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3" name="テキスト ボックス 3">
          <a:extLst>
            <a:ext uri="{FF2B5EF4-FFF2-40B4-BE49-F238E27FC236}">
              <a16:creationId xmlns:a16="http://schemas.microsoft.com/office/drawing/2014/main" id="{00000000-0008-0000-0400-000003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4" name="テキスト ボックス 2">
          <a:extLst>
            <a:ext uri="{FF2B5EF4-FFF2-40B4-BE49-F238E27FC236}">
              <a16:creationId xmlns:a16="http://schemas.microsoft.com/office/drawing/2014/main" id="{00000000-0008-0000-0400-000004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7" name="テキスト ボックス 2">
          <a:extLst>
            <a:ext uri="{FF2B5EF4-FFF2-40B4-BE49-F238E27FC236}">
              <a16:creationId xmlns:a16="http://schemas.microsoft.com/office/drawing/2014/main" id="{00000000-0008-0000-0400-000007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48</xdr:row>
      <xdr:rowOff>142875</xdr:rowOff>
    </xdr:from>
    <xdr:ext cx="186422"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3102359" y="1321117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10" name="テキスト ボックス 2">
          <a:extLst>
            <a:ext uri="{FF2B5EF4-FFF2-40B4-BE49-F238E27FC236}">
              <a16:creationId xmlns:a16="http://schemas.microsoft.com/office/drawing/2014/main" id="{00000000-0008-0000-0400-00000A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12" name="テキスト ボックス 2">
          <a:extLst>
            <a:ext uri="{FF2B5EF4-FFF2-40B4-BE49-F238E27FC236}">
              <a16:creationId xmlns:a16="http://schemas.microsoft.com/office/drawing/2014/main" id="{00000000-0008-0000-0400-00000C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48</xdr:row>
      <xdr:rowOff>142875</xdr:rowOff>
    </xdr:from>
    <xdr:ext cx="186422"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3102359" y="1321117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14" name="テキスト ボックス 3">
          <a:extLst>
            <a:ext uri="{FF2B5EF4-FFF2-40B4-BE49-F238E27FC236}">
              <a16:creationId xmlns:a16="http://schemas.microsoft.com/office/drawing/2014/main" id="{00000000-0008-0000-0400-00000E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15" name="テキスト ボックス 2">
          <a:extLst>
            <a:ext uri="{FF2B5EF4-FFF2-40B4-BE49-F238E27FC236}">
              <a16:creationId xmlns:a16="http://schemas.microsoft.com/office/drawing/2014/main" id="{00000000-0008-0000-0400-00000F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18" name="テキスト ボックス 2">
          <a:extLst>
            <a:ext uri="{FF2B5EF4-FFF2-40B4-BE49-F238E27FC236}">
              <a16:creationId xmlns:a16="http://schemas.microsoft.com/office/drawing/2014/main" id="{00000000-0008-0000-0400-000012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48</xdr:row>
      <xdr:rowOff>142875</xdr:rowOff>
    </xdr:from>
    <xdr:ext cx="186422"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102359" y="1321117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1" name="テキスト ボックス 2">
          <a:extLst>
            <a:ext uri="{FF2B5EF4-FFF2-40B4-BE49-F238E27FC236}">
              <a16:creationId xmlns:a16="http://schemas.microsoft.com/office/drawing/2014/main" id="{00000000-0008-0000-0400-000015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23" name="テキスト ボックス 2">
          <a:extLst>
            <a:ext uri="{FF2B5EF4-FFF2-40B4-BE49-F238E27FC236}">
              <a16:creationId xmlns:a16="http://schemas.microsoft.com/office/drawing/2014/main" id="{00000000-0008-0000-0400-000017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48</xdr:row>
      <xdr:rowOff>142875</xdr:rowOff>
    </xdr:from>
    <xdr:ext cx="186422"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3102359" y="1321117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5" name="テキスト ボックス 3">
          <a:extLst>
            <a:ext uri="{FF2B5EF4-FFF2-40B4-BE49-F238E27FC236}">
              <a16:creationId xmlns:a16="http://schemas.microsoft.com/office/drawing/2014/main" id="{00000000-0008-0000-0400-000019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6" name="テキスト ボックス 2">
          <a:extLst>
            <a:ext uri="{FF2B5EF4-FFF2-40B4-BE49-F238E27FC236}">
              <a16:creationId xmlns:a16="http://schemas.microsoft.com/office/drawing/2014/main" id="{00000000-0008-0000-0400-00001A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29" name="テキスト ボックス 2">
          <a:extLst>
            <a:ext uri="{FF2B5EF4-FFF2-40B4-BE49-F238E27FC236}">
              <a16:creationId xmlns:a16="http://schemas.microsoft.com/office/drawing/2014/main" id="{00000000-0008-0000-0400-00001D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31" name="テキスト ボックス 2">
          <a:extLst>
            <a:ext uri="{FF2B5EF4-FFF2-40B4-BE49-F238E27FC236}">
              <a16:creationId xmlns:a16="http://schemas.microsoft.com/office/drawing/2014/main" id="{00000000-0008-0000-0400-00001F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33" name="テキスト ボックス 2">
          <a:extLst>
            <a:ext uri="{FF2B5EF4-FFF2-40B4-BE49-F238E27FC236}">
              <a16:creationId xmlns:a16="http://schemas.microsoft.com/office/drawing/2014/main" id="{00000000-0008-0000-0400-000021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27</xdr:col>
      <xdr:colOff>104774</xdr:colOff>
      <xdr:row>9</xdr:row>
      <xdr:rowOff>66675</xdr:rowOff>
    </xdr:from>
    <xdr:to>
      <xdr:col>35</xdr:col>
      <xdr:colOff>336550</xdr:colOff>
      <xdr:row>15</xdr:row>
      <xdr:rowOff>123825</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635874" y="2638425"/>
          <a:ext cx="5095876" cy="1822450"/>
        </a:xfrm>
        <a:prstGeom prst="rect">
          <a:avLst/>
        </a:prstGeom>
        <a:solidFill>
          <a:srgbClr val="99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mj-ea"/>
              <a:ea typeface="+mj-ea"/>
            </a:rPr>
            <a:t>食事方式について　</a:t>
          </a:r>
          <a:r>
            <a:rPr kumimoji="1" lang="ja-JP" altLang="en-US" sz="1200" b="1">
              <a:solidFill>
                <a:srgbClr val="FF0000"/>
              </a:solidFill>
              <a:latin typeface="+mj-ea"/>
              <a:ea typeface="+mj-ea"/>
            </a:rPr>
            <a:t>すべて料金は同じ。（２）（３）はおかず品数減。</a:t>
          </a:r>
          <a:endParaRPr kumimoji="1" lang="en-US" altLang="ja-JP" sz="1200" b="1">
            <a:solidFill>
              <a:srgbClr val="FF0000"/>
            </a:solidFill>
            <a:latin typeface="+mj-ea"/>
            <a:ea typeface="+mj-ea"/>
          </a:endParaRPr>
        </a:p>
        <a:p>
          <a:pPr>
            <a:lnSpc>
              <a:spcPts val="1500"/>
            </a:lnSpc>
          </a:pPr>
          <a:r>
            <a:rPr kumimoji="1" lang="ja-JP" altLang="en-US" sz="1200">
              <a:latin typeface="+mj-ea"/>
              <a:ea typeface="+mj-ea"/>
            </a:rPr>
            <a:t>　</a:t>
          </a:r>
          <a:r>
            <a:rPr kumimoji="1" lang="en-US" altLang="ja-JP" sz="1200">
              <a:latin typeface="+mj-ea"/>
              <a:ea typeface="+mj-ea"/>
            </a:rPr>
            <a:t>(</a:t>
          </a:r>
          <a:r>
            <a:rPr kumimoji="1" lang="ja-JP" altLang="en-US" sz="1200">
              <a:latin typeface="+mj-ea"/>
              <a:ea typeface="+mj-ea"/>
            </a:rPr>
            <a:t>１</a:t>
          </a:r>
          <a:r>
            <a:rPr kumimoji="1" lang="en-US" altLang="ja-JP" sz="1200">
              <a:latin typeface="+mj-ea"/>
              <a:ea typeface="+mj-ea"/>
            </a:rPr>
            <a:t>)</a:t>
          </a:r>
          <a:r>
            <a:rPr kumimoji="1" lang="ja-JP" altLang="en-US" sz="1200">
              <a:latin typeface="+mj-ea"/>
              <a:ea typeface="+mj-ea"/>
            </a:rPr>
            <a:t>バイキング・・・食堂でバイキング方式。配膳は食材ごとに当番を</a:t>
          </a:r>
          <a:endParaRPr kumimoji="1" lang="en-US" altLang="ja-JP" sz="1200">
            <a:latin typeface="+mj-ea"/>
            <a:ea typeface="+mj-ea"/>
          </a:endParaRPr>
        </a:p>
        <a:p>
          <a:pPr>
            <a:lnSpc>
              <a:spcPts val="1500"/>
            </a:lnSpc>
          </a:pPr>
          <a:r>
            <a:rPr kumimoji="1" lang="ja-JP" altLang="en-US" sz="1200">
              <a:latin typeface="+mj-ea"/>
              <a:ea typeface="+mj-ea"/>
            </a:rPr>
            <a:t>　　　　　　　　　　　　決めて配食（マスクゴム手袋、キャップ、マスク着用）</a:t>
          </a:r>
          <a:endParaRPr kumimoji="1" lang="en-US" altLang="ja-JP" sz="1200">
            <a:latin typeface="+mj-ea"/>
            <a:ea typeface="+mj-ea"/>
          </a:endParaRPr>
        </a:p>
        <a:p>
          <a:pPr>
            <a:lnSpc>
              <a:spcPts val="1500"/>
            </a:lnSpc>
          </a:pPr>
          <a:r>
            <a:rPr kumimoji="1" lang="ja-JP" altLang="en-US" sz="1200">
              <a:latin typeface="+mj-ea"/>
              <a:ea typeface="+mj-ea"/>
            </a:rPr>
            <a:t>　（２）パック①・・・・おかずをパック詰めし、ご飯・汁物は団体で配膳。</a:t>
          </a:r>
          <a:endParaRPr kumimoji="1" lang="en-US" altLang="ja-JP" sz="1200">
            <a:latin typeface="+mj-ea"/>
            <a:ea typeface="+mj-ea"/>
          </a:endParaRPr>
        </a:p>
        <a:p>
          <a:pPr>
            <a:lnSpc>
              <a:spcPts val="1400"/>
            </a:lnSpc>
          </a:pPr>
          <a:r>
            <a:rPr kumimoji="1" lang="ja-JP" altLang="en-US" sz="1200">
              <a:latin typeface="+mj-ea"/>
              <a:ea typeface="+mj-ea"/>
            </a:rPr>
            <a:t>　　　　　　　　　　　　おかわりは、ご飯・汁物・お茶のみ。</a:t>
          </a:r>
          <a:endParaRPr kumimoji="1" lang="en-US" altLang="ja-JP" sz="1200">
            <a:latin typeface="+mj-ea"/>
            <a:ea typeface="+mj-ea"/>
          </a:endParaRPr>
        </a:p>
        <a:p>
          <a:pPr>
            <a:lnSpc>
              <a:spcPts val="1500"/>
            </a:lnSpc>
          </a:pPr>
          <a:r>
            <a:rPr kumimoji="1" lang="ja-JP" altLang="en-US" sz="1200">
              <a:latin typeface="+mj-ea"/>
              <a:ea typeface="+mj-ea"/>
            </a:rPr>
            <a:t>　（３）パック②・・・・おかず・ご飯ともにパック詰めし、おかわり、汁物なし。</a:t>
          </a:r>
          <a:endParaRPr kumimoji="1" lang="en-US" altLang="ja-JP" sz="1200">
            <a:latin typeface="+mj-ea"/>
            <a:ea typeface="+mj-ea"/>
          </a:endParaRPr>
        </a:p>
        <a:p>
          <a:pPr>
            <a:lnSpc>
              <a:spcPts val="1400"/>
            </a:lnSpc>
          </a:pPr>
          <a:r>
            <a:rPr kumimoji="1" lang="ja-JP" altLang="en-US" sz="1200">
              <a:latin typeface="+mj-ea"/>
              <a:ea typeface="+mj-ea"/>
            </a:rPr>
            <a:t>　　　　　　　　　　　　パックお茶がついてくる。原則食堂以外の場所で提供。</a:t>
          </a:r>
          <a:endParaRPr kumimoji="1" lang="en-US" altLang="ja-JP" sz="1200">
            <a:latin typeface="+mj-ea"/>
            <a:ea typeface="+mj-ea"/>
          </a:endParaRPr>
        </a:p>
        <a:p>
          <a:pPr>
            <a:lnSpc>
              <a:spcPts val="1200"/>
            </a:lnSpc>
          </a:pPr>
          <a:endParaRPr kumimoji="1" lang="ja-JP" altLang="en-US" sz="1100"/>
        </a:p>
      </xdr:txBody>
    </xdr:sp>
    <xdr:clientData/>
  </xdr:twoCellAnchor>
  <xdr:oneCellAnchor>
    <xdr:from>
      <xdr:col>5</xdr:col>
      <xdr:colOff>232159</xdr:colOff>
      <xdr:row>55</xdr:row>
      <xdr:rowOff>0</xdr:rowOff>
    </xdr:from>
    <xdr:ext cx="186422" cy="264560"/>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36" name="テキスト ボックス 2">
          <a:extLst>
            <a:ext uri="{FF2B5EF4-FFF2-40B4-BE49-F238E27FC236}">
              <a16:creationId xmlns:a16="http://schemas.microsoft.com/office/drawing/2014/main" id="{00000000-0008-0000-0400-000024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55</xdr:row>
      <xdr:rowOff>0</xdr:rowOff>
    </xdr:from>
    <xdr:ext cx="186422" cy="264560"/>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3102359" y="1427480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39" name="テキスト ボックス 2">
          <a:extLst>
            <a:ext uri="{FF2B5EF4-FFF2-40B4-BE49-F238E27FC236}">
              <a16:creationId xmlns:a16="http://schemas.microsoft.com/office/drawing/2014/main" id="{00000000-0008-0000-0400-000027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1" name="テキスト ボックス 3">
          <a:extLst>
            <a:ext uri="{FF2B5EF4-FFF2-40B4-BE49-F238E27FC236}">
              <a16:creationId xmlns:a16="http://schemas.microsoft.com/office/drawing/2014/main" id="{00000000-0008-0000-0400-000029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2" name="テキスト ボックス 2">
          <a:extLst>
            <a:ext uri="{FF2B5EF4-FFF2-40B4-BE49-F238E27FC236}">
              <a16:creationId xmlns:a16="http://schemas.microsoft.com/office/drawing/2014/main" id="{00000000-0008-0000-0400-00002A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5" name="テキスト ボックス 2">
          <a:extLst>
            <a:ext uri="{FF2B5EF4-FFF2-40B4-BE49-F238E27FC236}">
              <a16:creationId xmlns:a16="http://schemas.microsoft.com/office/drawing/2014/main" id="{00000000-0008-0000-0400-00002D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7" name="テキスト ボックス 2">
          <a:extLst>
            <a:ext uri="{FF2B5EF4-FFF2-40B4-BE49-F238E27FC236}">
              <a16:creationId xmlns:a16="http://schemas.microsoft.com/office/drawing/2014/main" id="{00000000-0008-0000-0400-00002F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8" name="テキスト ボックス 3">
          <a:extLst>
            <a:ext uri="{FF2B5EF4-FFF2-40B4-BE49-F238E27FC236}">
              <a16:creationId xmlns:a16="http://schemas.microsoft.com/office/drawing/2014/main" id="{00000000-0008-0000-0400-000030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49" name="テキスト ボックス 2">
          <a:extLst>
            <a:ext uri="{FF2B5EF4-FFF2-40B4-BE49-F238E27FC236}">
              <a16:creationId xmlns:a16="http://schemas.microsoft.com/office/drawing/2014/main" id="{00000000-0008-0000-0400-000031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2" name="テキスト ボックス 2">
          <a:extLst>
            <a:ext uri="{FF2B5EF4-FFF2-40B4-BE49-F238E27FC236}">
              <a16:creationId xmlns:a16="http://schemas.microsoft.com/office/drawing/2014/main" id="{00000000-0008-0000-0400-000034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4" name="テキスト ボックス 2">
          <a:extLst>
            <a:ext uri="{FF2B5EF4-FFF2-40B4-BE49-F238E27FC236}">
              <a16:creationId xmlns:a16="http://schemas.microsoft.com/office/drawing/2014/main" id="{00000000-0008-0000-0400-000036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5" name="テキスト ボックス 3">
          <a:extLst>
            <a:ext uri="{FF2B5EF4-FFF2-40B4-BE49-F238E27FC236}">
              <a16:creationId xmlns:a16="http://schemas.microsoft.com/office/drawing/2014/main" id="{00000000-0008-0000-0400-000037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6" name="テキスト ボックス 2">
          <a:extLst>
            <a:ext uri="{FF2B5EF4-FFF2-40B4-BE49-F238E27FC236}">
              <a16:creationId xmlns:a16="http://schemas.microsoft.com/office/drawing/2014/main" id="{00000000-0008-0000-0400-000038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59" name="テキスト ボックス 2">
          <a:extLst>
            <a:ext uri="{FF2B5EF4-FFF2-40B4-BE49-F238E27FC236}">
              <a16:creationId xmlns:a16="http://schemas.microsoft.com/office/drawing/2014/main" id="{00000000-0008-0000-0400-00003B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61" name="テキスト ボックス 2">
          <a:extLst>
            <a:ext uri="{FF2B5EF4-FFF2-40B4-BE49-F238E27FC236}">
              <a16:creationId xmlns:a16="http://schemas.microsoft.com/office/drawing/2014/main" id="{00000000-0008-0000-0400-00003D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63" name="テキスト ボックス 2">
          <a:extLst>
            <a:ext uri="{FF2B5EF4-FFF2-40B4-BE49-F238E27FC236}">
              <a16:creationId xmlns:a16="http://schemas.microsoft.com/office/drawing/2014/main" id="{00000000-0008-0000-0400-00003F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64</xdr:row>
      <xdr:rowOff>0</xdr:rowOff>
    </xdr:from>
    <xdr:ext cx="186422" cy="26456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3102359" y="15919450"/>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51</xdr:row>
      <xdr:rowOff>142875</xdr:rowOff>
    </xdr:from>
    <xdr:ext cx="186422" cy="264560"/>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3102359" y="13687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51</xdr:row>
      <xdr:rowOff>142875</xdr:rowOff>
    </xdr:from>
    <xdr:ext cx="186422" cy="264560"/>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3102359" y="13687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51</xdr:row>
      <xdr:rowOff>142875</xdr:rowOff>
    </xdr:from>
    <xdr:ext cx="186422" cy="264560"/>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102359" y="13687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51</xdr:row>
      <xdr:rowOff>142875</xdr:rowOff>
    </xdr:from>
    <xdr:ext cx="186422" cy="26456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102359" y="13687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51</xdr:row>
      <xdr:rowOff>142875</xdr:rowOff>
    </xdr:from>
    <xdr:ext cx="186422" cy="26456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102359" y="13687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232159</xdr:colOff>
      <xdr:row>51</xdr:row>
      <xdr:rowOff>142875</xdr:rowOff>
    </xdr:from>
    <xdr:ext cx="186422" cy="26456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102359" y="13687425"/>
          <a:ext cx="1864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139700</xdr:colOff>
      <xdr:row>0</xdr:row>
      <xdr:rowOff>57150</xdr:rowOff>
    </xdr:from>
    <xdr:ext cx="1543050" cy="49530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139700" y="57150"/>
          <a:ext cx="1543050" cy="495300"/>
        </a:xfrm>
        <a:prstGeom prst="rect">
          <a:avLst/>
        </a:prstGeom>
        <a:noFill/>
        <a:ln w="508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n w="25400">
                <a:solidFill>
                  <a:srgbClr val="FF0000"/>
                </a:solidFill>
              </a:ln>
              <a:noFill/>
            </a:rPr>
            <a:t>記入例</a:t>
          </a:r>
        </a:p>
      </xdr:txBody>
    </xdr:sp>
    <xdr:clientData/>
  </xdr:oneCellAnchor>
  <xdr:twoCellAnchor>
    <xdr:from>
      <xdr:col>14</xdr:col>
      <xdr:colOff>38100</xdr:colOff>
      <xdr:row>16</xdr:row>
      <xdr:rowOff>95250</xdr:rowOff>
    </xdr:from>
    <xdr:to>
      <xdr:col>19</xdr:col>
      <xdr:colOff>158058</xdr:colOff>
      <xdr:row>17</xdr:row>
      <xdr:rowOff>311150</xdr:rowOff>
    </xdr:to>
    <xdr:grpSp>
      <xdr:nvGrpSpPr>
        <xdr:cNvPr id="72" name="グループ化 71">
          <a:extLst>
            <a:ext uri="{FF2B5EF4-FFF2-40B4-BE49-F238E27FC236}">
              <a16:creationId xmlns:a16="http://schemas.microsoft.com/office/drawing/2014/main" id="{00000000-0008-0000-0400-000048000000}"/>
            </a:ext>
          </a:extLst>
        </xdr:cNvPr>
        <xdr:cNvGrpSpPr/>
      </xdr:nvGrpSpPr>
      <xdr:grpSpPr>
        <a:xfrm>
          <a:off x="5065806" y="4786779"/>
          <a:ext cx="1658899" cy="469900"/>
          <a:chOff x="5149850" y="4749800"/>
          <a:chExt cx="1682058" cy="469900"/>
        </a:xfrm>
      </xdr:grpSpPr>
      <xdr:sp macro="" textlink="">
        <xdr:nvSpPr>
          <xdr:cNvPr id="73" name="矢印: 下 72">
            <a:extLst>
              <a:ext uri="{FF2B5EF4-FFF2-40B4-BE49-F238E27FC236}">
                <a16:creationId xmlns:a16="http://schemas.microsoft.com/office/drawing/2014/main" id="{00000000-0008-0000-0400-000049000000}"/>
              </a:ext>
            </a:extLst>
          </xdr:cNvPr>
          <xdr:cNvSpPr/>
        </xdr:nvSpPr>
        <xdr:spPr>
          <a:xfrm>
            <a:off x="5149850" y="4749800"/>
            <a:ext cx="222250" cy="469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矢印: 下 73">
            <a:extLst>
              <a:ext uri="{FF2B5EF4-FFF2-40B4-BE49-F238E27FC236}">
                <a16:creationId xmlns:a16="http://schemas.microsoft.com/office/drawing/2014/main" id="{00000000-0008-0000-0400-00004A000000}"/>
              </a:ext>
            </a:extLst>
          </xdr:cNvPr>
          <xdr:cNvSpPr/>
        </xdr:nvSpPr>
        <xdr:spPr>
          <a:xfrm rot="18309819">
            <a:off x="6329411" y="4550466"/>
            <a:ext cx="199928" cy="8050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27</xdr:col>
      <xdr:colOff>164353</xdr:colOff>
      <xdr:row>19</xdr:row>
      <xdr:rowOff>74706</xdr:rowOff>
    </xdr:from>
    <xdr:to>
      <xdr:col>35</xdr:col>
      <xdr:colOff>435651</xdr:colOff>
      <xdr:row>27</xdr:row>
      <xdr:rowOff>137417</xdr:rowOff>
    </xdr:to>
    <xdr:pic>
      <xdr:nvPicPr>
        <xdr:cNvPr id="75" name="図 74">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1"/>
        <a:stretch>
          <a:fillRect/>
        </a:stretch>
      </xdr:blipFill>
      <xdr:spPr>
        <a:xfrm>
          <a:off x="7695453" y="5459506"/>
          <a:ext cx="5135398" cy="22852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101</xdr:col>
      <xdr:colOff>129540</xdr:colOff>
      <xdr:row>9</xdr:row>
      <xdr:rowOff>0</xdr:rowOff>
    </xdr:from>
    <xdr:to>
      <xdr:col>105</xdr:col>
      <xdr:colOff>60960</xdr:colOff>
      <xdr:row>9</xdr:row>
      <xdr:rowOff>0</xdr:rowOff>
    </xdr:to>
    <xdr:sp macro="" textlink="">
      <xdr:nvSpPr>
        <xdr:cNvPr id="2" name="AutoShape 3">
          <a:extLst>
            <a:ext uri="{FF2B5EF4-FFF2-40B4-BE49-F238E27FC236}">
              <a16:creationId xmlns:a16="http://schemas.microsoft.com/office/drawing/2014/main" id="{00000000-0008-0000-0800-000002000000}"/>
            </a:ext>
          </a:extLst>
        </xdr:cNvPr>
        <xdr:cNvSpPr>
          <a:spLocks noChangeArrowheads="1"/>
        </xdr:cNvSpPr>
      </xdr:nvSpPr>
      <xdr:spPr bwMode="auto">
        <a:xfrm>
          <a:off x="49411890" y="1974850"/>
          <a:ext cx="244602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167639</xdr:colOff>
      <xdr:row>4</xdr:row>
      <xdr:rowOff>38100</xdr:rowOff>
    </xdr:from>
    <xdr:to>
      <xdr:col>17</xdr:col>
      <xdr:colOff>190216</xdr:colOff>
      <xdr:row>8</xdr:row>
      <xdr:rowOff>7620</xdr:rowOff>
    </xdr:to>
    <xdr:sp macro="" textlink="">
      <xdr:nvSpPr>
        <xdr:cNvPr id="3" name="Rectangle 33">
          <a:extLst>
            <a:ext uri="{FF2B5EF4-FFF2-40B4-BE49-F238E27FC236}">
              <a16:creationId xmlns:a16="http://schemas.microsoft.com/office/drawing/2014/main" id="{00000000-0008-0000-0800-000003000000}"/>
            </a:ext>
          </a:extLst>
        </xdr:cNvPr>
        <xdr:cNvSpPr>
          <a:spLocks noChangeArrowheads="1"/>
        </xdr:cNvSpPr>
      </xdr:nvSpPr>
      <xdr:spPr bwMode="auto">
        <a:xfrm>
          <a:off x="167639" y="800100"/>
          <a:ext cx="4785077" cy="883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　場所の略記号について</a:t>
          </a:r>
        </a:p>
        <a:p>
          <a:pPr algn="l" rtl="1">
            <a:lnSpc>
              <a:spcPts val="1100"/>
            </a:lnSpc>
            <a:defRPr sz="1000"/>
          </a:pPr>
          <a:r>
            <a:rPr lang="ja-JP" altLang="en-US" sz="900" b="0" i="0" strike="noStrike">
              <a:solidFill>
                <a:srgbClr val="000000"/>
              </a:solidFill>
              <a:latin typeface="ＭＳ Ｐゴシック"/>
              <a:ea typeface="ＭＳ Ｐゴシック"/>
            </a:rPr>
            <a:t>　　（講）　講堂　　（体）体育館　　（研１）第１研修室　　（談）談話ロビー　　（創）創作棟</a:t>
          </a:r>
        </a:p>
        <a:p>
          <a:pPr algn="l" rtl="1">
            <a:lnSpc>
              <a:spcPts val="1100"/>
            </a:lnSpc>
            <a:defRPr sz="1000"/>
          </a:pPr>
          <a:r>
            <a:rPr lang="ja-JP" altLang="en-US" sz="900" b="0" i="0" strike="noStrike">
              <a:solidFill>
                <a:srgbClr val="000000"/>
              </a:solidFill>
              <a:latin typeface="ＭＳ Ｐゴシック"/>
              <a:ea typeface="ＭＳ Ｐゴシック"/>
            </a:rPr>
            <a:t>　　（炊１）第１炊飯場　　（つ広）つどいの広場　　（い広）いこいの広場　（ふ広）ふれあい広場</a:t>
          </a:r>
        </a:p>
        <a:p>
          <a:pPr algn="l" rtl="1">
            <a:lnSpc>
              <a:spcPts val="1100"/>
            </a:lnSpc>
            <a:defRPr sz="1000"/>
          </a:pPr>
          <a:r>
            <a:rPr lang="ja-JP" altLang="en-US" sz="900" b="0" i="0" strike="noStrike">
              <a:solidFill>
                <a:srgbClr val="000000"/>
              </a:solidFill>
              <a:latin typeface="ＭＳ Ｐゴシック"/>
              <a:ea typeface="ＭＳ Ｐゴシック"/>
            </a:rPr>
            <a:t>　　（う）うたごえファイヤー場　　（ＦＦ）ファミリーファイヤー場</a:t>
          </a:r>
          <a:endParaRPr lang="ja-JP" altLang="en-US" sz="1000" b="0" i="0" strike="noStrike">
            <a:solidFill>
              <a:srgbClr val="000000"/>
            </a:solidFill>
            <a:latin typeface="ＭＳ Ｐゴシック"/>
            <a:ea typeface="ＭＳ Ｐゴシック"/>
          </a:endParaRPr>
        </a:p>
        <a:p>
          <a:pPr algn="l" rtl="1">
            <a:lnSpc>
              <a:spcPts val="12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18</xdr:col>
      <xdr:colOff>30714</xdr:colOff>
      <xdr:row>4</xdr:row>
      <xdr:rowOff>47624</xdr:rowOff>
    </xdr:from>
    <xdr:to>
      <xdr:col>36</xdr:col>
      <xdr:colOff>27229</xdr:colOff>
      <xdr:row>8</xdr:row>
      <xdr:rowOff>7619</xdr:rowOff>
    </xdr:to>
    <xdr:sp macro="" textlink="">
      <xdr:nvSpPr>
        <xdr:cNvPr id="4" name="Rectangle 34">
          <a:extLst>
            <a:ext uri="{FF2B5EF4-FFF2-40B4-BE49-F238E27FC236}">
              <a16:creationId xmlns:a16="http://schemas.microsoft.com/office/drawing/2014/main" id="{00000000-0008-0000-0800-000004000000}"/>
            </a:ext>
          </a:extLst>
        </xdr:cNvPr>
        <xdr:cNvSpPr>
          <a:spLocks noChangeArrowheads="1"/>
        </xdr:cNvSpPr>
      </xdr:nvSpPr>
      <xdr:spPr bwMode="auto">
        <a:xfrm>
          <a:off x="4996414" y="809624"/>
          <a:ext cx="3654115" cy="87439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　活動の略記号について　</a:t>
          </a:r>
        </a:p>
        <a:p>
          <a:pPr algn="l" rtl="1">
            <a:lnSpc>
              <a:spcPts val="1000"/>
            </a:lnSpc>
            <a:defRPr sz="1000"/>
          </a:pPr>
          <a:r>
            <a:rPr lang="ja-JP" altLang="en-US" sz="900" b="0" i="0" strike="noStrike">
              <a:solidFill>
                <a:srgbClr val="000000"/>
              </a:solidFill>
              <a:latin typeface="ＭＳ Ｐゴシック"/>
              <a:ea typeface="ＭＳ Ｐゴシック"/>
            </a:rPr>
            <a:t>　　ＯＤＣ：野外炊飯　　ＣＡ：創作活動　　ＣＦ：キャンプファイヤー　　</a:t>
          </a:r>
        </a:p>
        <a:p>
          <a:pPr algn="l" rtl="1">
            <a:lnSpc>
              <a:spcPts val="1100"/>
            </a:lnSpc>
            <a:defRPr sz="1000"/>
          </a:pPr>
          <a:r>
            <a:rPr lang="ja-JP" altLang="en-US" sz="900" b="0" i="0" strike="noStrike">
              <a:solidFill>
                <a:srgbClr val="000000"/>
              </a:solidFill>
              <a:latin typeface="ＭＳ Ｐゴシック"/>
              <a:ea typeface="ＭＳ Ｐゴシック"/>
            </a:rPr>
            <a:t>　　Ｃ</a:t>
          </a:r>
          <a:r>
            <a:rPr lang="en-US" altLang="ja-JP" sz="900" b="0" i="0" strike="noStrike">
              <a:solidFill>
                <a:srgbClr val="000000"/>
              </a:solidFill>
              <a:latin typeface="ＭＳ Ｐゴシック"/>
              <a:ea typeface="ＭＳ Ｐゴシック"/>
            </a:rPr>
            <a:t>S</a:t>
          </a:r>
          <a:r>
            <a:rPr lang="ja-JP" altLang="en-US" sz="900" b="0" i="0" strike="noStrike">
              <a:solidFill>
                <a:srgbClr val="000000"/>
              </a:solidFill>
              <a:latin typeface="ＭＳ Ｐゴシック"/>
              <a:ea typeface="ＭＳ Ｐゴシック"/>
            </a:rPr>
            <a:t>：キャンドルサービス　  ＷＲ：ウォークラリー　</a:t>
          </a:r>
          <a:endParaRPr lang="en-US" altLang="ja-JP"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baseline="0">
              <a:solidFill>
                <a:srgbClr val="000000"/>
              </a:solidFill>
              <a:latin typeface="ＭＳ Ｐゴシック"/>
              <a:ea typeface="ＭＳ Ｐゴシック"/>
            </a:rPr>
            <a:t>　　ＯＬ</a:t>
          </a:r>
          <a:r>
            <a:rPr lang="ja-JP" altLang="en-US" sz="900" b="0" i="0" strike="noStrike">
              <a:solidFill>
                <a:srgbClr val="000000"/>
              </a:solidFill>
              <a:latin typeface="ＭＳ Ｐゴシック"/>
              <a:ea typeface="ＭＳ Ｐゴシック"/>
            </a:rPr>
            <a:t>：オリエンテーリング　　 ＨＫ：ハイキング　</a:t>
          </a:r>
          <a:endParaRPr lang="en-US" altLang="ja-JP"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　　ＯＲ：オリエンテーション　ＢＭ：ベッドメイキング　</a:t>
          </a:r>
        </a:p>
      </xdr:txBody>
    </xdr:sp>
    <xdr:clientData/>
  </xdr:twoCellAnchor>
  <xdr:twoCellAnchor>
    <xdr:from>
      <xdr:col>36</xdr:col>
      <xdr:colOff>77688</xdr:colOff>
      <xdr:row>4</xdr:row>
      <xdr:rowOff>47624</xdr:rowOff>
    </xdr:from>
    <xdr:to>
      <xdr:col>38</xdr:col>
      <xdr:colOff>540095</xdr:colOff>
      <xdr:row>8</xdr:row>
      <xdr:rowOff>7619</xdr:rowOff>
    </xdr:to>
    <xdr:sp macro="" textlink="">
      <xdr:nvSpPr>
        <xdr:cNvPr id="5" name="Rectangle 35">
          <a:extLst>
            <a:ext uri="{FF2B5EF4-FFF2-40B4-BE49-F238E27FC236}">
              <a16:creationId xmlns:a16="http://schemas.microsoft.com/office/drawing/2014/main" id="{00000000-0008-0000-0800-000005000000}"/>
            </a:ext>
          </a:extLst>
        </xdr:cNvPr>
        <xdr:cNvSpPr>
          <a:spLocks noChangeArrowheads="1"/>
        </xdr:cNvSpPr>
      </xdr:nvSpPr>
      <xdr:spPr bwMode="auto">
        <a:xfrm>
          <a:off x="8700988" y="809624"/>
          <a:ext cx="1580007" cy="87439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　注弁：注文弁当　　　　</a:t>
          </a:r>
        </a:p>
        <a:p>
          <a:pPr algn="l" rtl="1">
            <a:lnSpc>
              <a:spcPts val="1100"/>
            </a:lnSpc>
            <a:defRPr sz="1000"/>
          </a:pPr>
          <a:r>
            <a:rPr lang="ja-JP" altLang="en-US" sz="1000" b="0" i="0" strike="noStrike">
              <a:solidFill>
                <a:srgbClr val="000000"/>
              </a:solidFill>
              <a:latin typeface="ＭＳ Ｐゴシック"/>
              <a:ea typeface="ＭＳ Ｐゴシック"/>
            </a:rPr>
            <a:t>　持弁：持参弁当</a:t>
          </a:r>
          <a:endParaRPr lang="en-US" altLang="ja-JP" sz="1000" b="0" i="0" strike="noStrike">
            <a:solidFill>
              <a:srgbClr val="000000"/>
            </a:solidFill>
            <a:latin typeface="ＭＳ Ｐゴシック"/>
            <a:ea typeface="ＭＳ Ｐゴシック"/>
          </a:endParaRPr>
        </a:p>
        <a:p>
          <a:pPr algn="l" rtl="1">
            <a:lnSpc>
              <a:spcPts val="1100"/>
            </a:lnSpc>
            <a:defRPr sz="1000"/>
          </a:pPr>
          <a:r>
            <a:rPr lang="ja-JP" altLang="en-US" sz="1000" b="0" i="0" strike="noStrike">
              <a:solidFill>
                <a:srgbClr val="000000"/>
              </a:solidFill>
              <a:latin typeface="ＭＳ Ｐゴシック"/>
              <a:ea typeface="ＭＳ Ｐゴシック"/>
            </a:rPr>
            <a:t>食事の種類</a:t>
          </a:r>
          <a:endParaRPr lang="en-US" altLang="ja-JP" sz="1000" b="0" i="0" strike="noStrike">
            <a:solidFill>
              <a:srgbClr val="000000"/>
            </a:solidFill>
            <a:latin typeface="ＭＳ Ｐゴシック"/>
            <a:ea typeface="ＭＳ Ｐゴシック"/>
          </a:endParaRPr>
        </a:p>
        <a:p>
          <a:pPr algn="l" rtl="1">
            <a:lnSpc>
              <a:spcPts val="1100"/>
            </a:lnSpc>
            <a:defRPr sz="1000"/>
          </a:pPr>
          <a:r>
            <a:rPr lang="ja-JP" altLang="en-US" sz="1000" b="0" i="0" strike="noStrike">
              <a:solidFill>
                <a:srgbClr val="000000"/>
              </a:solidFill>
              <a:latin typeface="ＭＳ Ｐゴシック"/>
              <a:ea typeface="ＭＳ Ｐゴシック"/>
            </a:rPr>
            <a:t>　　バイキング　　パック①</a:t>
          </a:r>
          <a:endParaRPr lang="en-US" altLang="ja-JP" sz="1000" b="0" i="0" strike="noStrike">
            <a:solidFill>
              <a:srgbClr val="000000"/>
            </a:solidFill>
            <a:latin typeface="ＭＳ Ｐゴシック"/>
            <a:ea typeface="ＭＳ Ｐゴシック"/>
          </a:endParaRPr>
        </a:p>
        <a:p>
          <a:pPr algn="l" rtl="1">
            <a:lnSpc>
              <a:spcPts val="1100"/>
            </a:lnSpc>
            <a:defRPr sz="1000"/>
          </a:pPr>
          <a:r>
            <a:rPr lang="ja-JP" altLang="en-US" sz="1000" b="0" i="0" strike="noStrike">
              <a:solidFill>
                <a:srgbClr val="000000"/>
              </a:solidFill>
              <a:latin typeface="ＭＳ Ｐゴシック"/>
              <a:ea typeface="ＭＳ Ｐゴシック"/>
            </a:rPr>
            <a:t>　　パック②　など</a:t>
          </a:r>
        </a:p>
      </xdr:txBody>
    </xdr:sp>
    <xdr:clientData/>
  </xdr:twoCellAnchor>
  <xdr:twoCellAnchor>
    <xdr:from>
      <xdr:col>20</xdr:col>
      <xdr:colOff>148590</xdr:colOff>
      <xdr:row>30</xdr:row>
      <xdr:rowOff>97154</xdr:rowOff>
    </xdr:from>
    <xdr:to>
      <xdr:col>33</xdr:col>
      <xdr:colOff>88351</xdr:colOff>
      <xdr:row>33</xdr:row>
      <xdr:rowOff>175260</xdr:rowOff>
    </xdr:to>
    <xdr:sp macro="" textlink="">
      <xdr:nvSpPr>
        <xdr:cNvPr id="6" name="AutoShape 38">
          <a:extLst>
            <a:ext uri="{FF2B5EF4-FFF2-40B4-BE49-F238E27FC236}">
              <a16:creationId xmlns:a16="http://schemas.microsoft.com/office/drawing/2014/main" id="{00000000-0008-0000-0800-000006000000}"/>
            </a:ext>
          </a:extLst>
        </xdr:cNvPr>
        <xdr:cNvSpPr>
          <a:spLocks noChangeArrowheads="1"/>
        </xdr:cNvSpPr>
      </xdr:nvSpPr>
      <xdr:spPr bwMode="auto">
        <a:xfrm>
          <a:off x="5520690" y="6288404"/>
          <a:ext cx="2581361" cy="668656"/>
        </a:xfrm>
        <a:prstGeom prst="wedgeRectCallout">
          <a:avLst>
            <a:gd name="adj1" fmla="val -73018"/>
            <a:gd name="adj2" fmla="val 22490"/>
          </a:avLst>
        </a:prstGeom>
        <a:solidFill>
          <a:srgbClr val="99FF33"/>
        </a:solidFill>
        <a:ln w="9525">
          <a:solidFill>
            <a:srgbClr val="000000"/>
          </a:solidFill>
          <a:miter lim="800000"/>
          <a:headEnd/>
          <a:tailEnd/>
        </a:ln>
      </xdr:spPr>
      <xdr:txBody>
        <a:bodyPr vertOverflow="clip" wrap="square" lIns="72000" tIns="18288" rIns="72000" bIns="18288" anchor="ctr" upright="1"/>
        <a:lstStyle/>
        <a:p>
          <a:pPr algn="l" rtl="1">
            <a:lnSpc>
              <a:spcPts val="1100"/>
            </a:lnSpc>
            <a:defRPr sz="1000"/>
          </a:pPr>
          <a:r>
            <a:rPr lang="ja-JP" altLang="en-US" sz="900" b="1"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晴雨により活動が異なる場合は、活動と場所のそれぞれを、</a:t>
          </a:r>
          <a:r>
            <a:rPr lang="ja-JP" altLang="en-US" sz="1000" b="1" i="0" strike="noStrike">
              <a:solidFill>
                <a:srgbClr val="000000"/>
              </a:solidFill>
              <a:latin typeface="ＭＳ Ｐゴシック"/>
              <a:ea typeface="ＭＳ Ｐゴシック"/>
            </a:rPr>
            <a:t>上段・下段に分けて記入</a:t>
          </a:r>
          <a:r>
            <a:rPr lang="ja-JP" altLang="en-US" sz="1000" b="0" i="0" strike="noStrike">
              <a:solidFill>
                <a:srgbClr val="000000"/>
              </a:solidFill>
              <a:latin typeface="ＭＳ Ｐゴシック"/>
              <a:ea typeface="ＭＳ Ｐゴシック"/>
            </a:rPr>
            <a:t>してください。</a:t>
          </a:r>
          <a:endParaRPr lang="ja-JP" altLang="en-US" sz="900" b="0" i="0" strike="noStrike">
            <a:solidFill>
              <a:srgbClr val="000000"/>
            </a:solidFill>
            <a:latin typeface="ＭＳ Ｐゴシック"/>
            <a:ea typeface="ＭＳ Ｐゴシック"/>
          </a:endParaRPr>
        </a:p>
      </xdr:txBody>
    </xdr:sp>
    <xdr:clientData/>
  </xdr:twoCellAnchor>
  <xdr:twoCellAnchor>
    <xdr:from>
      <xdr:col>21</xdr:col>
      <xdr:colOff>49671</xdr:colOff>
      <xdr:row>23</xdr:row>
      <xdr:rowOff>15241</xdr:rowOff>
    </xdr:from>
    <xdr:to>
      <xdr:col>32</xdr:col>
      <xdr:colOff>68580</xdr:colOff>
      <xdr:row>26</xdr:row>
      <xdr:rowOff>99085</xdr:rowOff>
    </xdr:to>
    <xdr:sp macro="" textlink="">
      <xdr:nvSpPr>
        <xdr:cNvPr id="7" name="AutoShape 39">
          <a:extLst>
            <a:ext uri="{FF2B5EF4-FFF2-40B4-BE49-F238E27FC236}">
              <a16:creationId xmlns:a16="http://schemas.microsoft.com/office/drawing/2014/main" id="{00000000-0008-0000-0800-000007000000}"/>
            </a:ext>
          </a:extLst>
        </xdr:cNvPr>
        <xdr:cNvSpPr>
          <a:spLocks noChangeArrowheads="1"/>
        </xdr:cNvSpPr>
      </xdr:nvSpPr>
      <xdr:spPr bwMode="auto">
        <a:xfrm>
          <a:off x="5624971" y="4860291"/>
          <a:ext cx="2254109" cy="674394"/>
        </a:xfrm>
        <a:prstGeom prst="wedgeRectCallout">
          <a:avLst>
            <a:gd name="adj1" fmla="val -27643"/>
            <a:gd name="adj2" fmla="val -107595"/>
          </a:avLst>
        </a:prstGeom>
        <a:solidFill>
          <a:srgbClr val="99FF33"/>
        </a:solidFill>
        <a:ln w="9525">
          <a:solidFill>
            <a:srgbClr val="000000"/>
          </a:solidFill>
          <a:miter lim="800000"/>
          <a:headEnd/>
          <a:tailEnd/>
        </a:ln>
      </xdr:spPr>
      <xdr:txBody>
        <a:bodyPr vertOverflow="clip" wrap="square" lIns="72000" tIns="18288" rIns="72000" bIns="18288" anchor="ctr" upright="1"/>
        <a:lstStyle/>
        <a:p>
          <a:pPr algn="l" rtl="1">
            <a:lnSpc>
              <a:spcPts val="1100"/>
            </a:lnSpc>
            <a:defRPr sz="1000"/>
          </a:pPr>
          <a:r>
            <a:rPr lang="ja-JP" altLang="en-US" sz="1000" b="0" i="0" strike="noStrike">
              <a:solidFill>
                <a:srgbClr val="000000"/>
              </a:solidFill>
              <a:latin typeface="ＭＳ Ｐゴシック"/>
              <a:ea typeface="ＭＳ Ｐゴシック"/>
            </a:rPr>
            <a:t>雨天時だけ、活動場所がちがう場合は、</a:t>
          </a:r>
          <a:r>
            <a:rPr lang="ja-JP" altLang="en-US" sz="1000" b="1" i="0" strike="noStrike">
              <a:solidFill>
                <a:srgbClr val="000000"/>
              </a:solidFill>
              <a:latin typeface="ＭＳ Ｐゴシック"/>
              <a:ea typeface="ＭＳ Ｐゴシック"/>
            </a:rPr>
            <a:t>「場所」のみ記入</a:t>
          </a:r>
          <a:r>
            <a:rPr lang="ja-JP" altLang="en-US" sz="1000" b="0" i="0" strike="noStrike">
              <a:solidFill>
                <a:srgbClr val="000000"/>
              </a:solidFill>
              <a:latin typeface="ＭＳ Ｐゴシック"/>
              <a:ea typeface="ＭＳ Ｐゴシック"/>
            </a:rPr>
            <a:t>してください。</a:t>
          </a:r>
        </a:p>
      </xdr:txBody>
    </xdr:sp>
    <xdr:clientData/>
  </xdr:twoCellAnchor>
  <xdr:twoCellAnchor>
    <xdr:from>
      <xdr:col>10</xdr:col>
      <xdr:colOff>91440</xdr:colOff>
      <xdr:row>23</xdr:row>
      <xdr:rowOff>83820</xdr:rowOff>
    </xdr:from>
    <xdr:to>
      <xdr:col>19</xdr:col>
      <xdr:colOff>68580</xdr:colOff>
      <xdr:row>28</xdr:row>
      <xdr:rowOff>0</xdr:rowOff>
    </xdr:to>
    <xdr:sp macro="" textlink="">
      <xdr:nvSpPr>
        <xdr:cNvPr id="8" name="AutoShape 40">
          <a:extLst>
            <a:ext uri="{FF2B5EF4-FFF2-40B4-BE49-F238E27FC236}">
              <a16:creationId xmlns:a16="http://schemas.microsoft.com/office/drawing/2014/main" id="{00000000-0008-0000-0800-000008000000}"/>
            </a:ext>
          </a:extLst>
        </xdr:cNvPr>
        <xdr:cNvSpPr>
          <a:spLocks noChangeArrowheads="1"/>
        </xdr:cNvSpPr>
      </xdr:nvSpPr>
      <xdr:spPr bwMode="auto">
        <a:xfrm>
          <a:off x="3431540" y="4928870"/>
          <a:ext cx="1805940" cy="900430"/>
        </a:xfrm>
        <a:prstGeom prst="wedgeRectCallout">
          <a:avLst>
            <a:gd name="adj1" fmla="val 15182"/>
            <a:gd name="adj2" fmla="val -83002"/>
          </a:avLst>
        </a:prstGeom>
        <a:solidFill>
          <a:srgbClr val="99FF33"/>
        </a:solidFill>
        <a:ln w="9525">
          <a:solidFill>
            <a:srgbClr val="000000"/>
          </a:solidFill>
          <a:miter lim="800000"/>
          <a:headEnd/>
          <a:tailEnd/>
        </a:ln>
      </xdr:spPr>
      <xdr:txBody>
        <a:bodyPr vertOverflow="clip" wrap="square" lIns="72000" tIns="18288" rIns="72000" bIns="18288" anchor="ctr" upright="1"/>
        <a:lstStyle/>
        <a:p>
          <a:pPr algn="l" rtl="1">
            <a:defRPr sz="1000"/>
          </a:pPr>
          <a:r>
            <a:rPr lang="ja-JP" altLang="en-US" sz="1000" b="0" i="0" strike="noStrike">
              <a:solidFill>
                <a:srgbClr val="000000"/>
              </a:solidFill>
              <a:latin typeface="ＭＳ Ｐゴシック"/>
              <a:ea typeface="ＭＳ Ｐゴシック"/>
            </a:rPr>
            <a:t>晴天・雨天にかかわらず同じ活動の場合は、</a:t>
          </a:r>
          <a:r>
            <a:rPr lang="ja-JP" altLang="en-US" sz="1000" b="1" i="0" strike="noStrike">
              <a:solidFill>
                <a:srgbClr val="000000"/>
              </a:solidFill>
              <a:latin typeface="ＭＳ Ｐゴシック"/>
              <a:ea typeface="ＭＳ Ｐゴシック"/>
            </a:rPr>
            <a:t>上下段を通して記入</a:t>
          </a:r>
          <a:r>
            <a:rPr lang="ja-JP" altLang="en-US" sz="1000" b="0" i="0" strike="noStrike">
              <a:solidFill>
                <a:srgbClr val="000000"/>
              </a:solidFill>
              <a:latin typeface="ＭＳ Ｐゴシック"/>
              <a:ea typeface="ＭＳ Ｐゴシック"/>
            </a:rPr>
            <a:t>してください。</a:t>
          </a:r>
        </a:p>
      </xdr:txBody>
    </xdr:sp>
    <xdr:clientData/>
  </xdr:twoCellAnchor>
  <xdr:twoCellAnchor>
    <xdr:from>
      <xdr:col>33</xdr:col>
      <xdr:colOff>83820</xdr:colOff>
      <xdr:row>11</xdr:row>
      <xdr:rowOff>114300</xdr:rowOff>
    </xdr:from>
    <xdr:to>
      <xdr:col>38</xdr:col>
      <xdr:colOff>413969</xdr:colOff>
      <xdr:row>15</xdr:row>
      <xdr:rowOff>25509</xdr:rowOff>
    </xdr:to>
    <xdr:sp macro="" textlink="">
      <xdr:nvSpPr>
        <xdr:cNvPr id="9" name="AutoShape 42">
          <a:extLst>
            <a:ext uri="{FF2B5EF4-FFF2-40B4-BE49-F238E27FC236}">
              <a16:creationId xmlns:a16="http://schemas.microsoft.com/office/drawing/2014/main" id="{00000000-0008-0000-0800-000009000000}"/>
            </a:ext>
          </a:extLst>
        </xdr:cNvPr>
        <xdr:cNvSpPr>
          <a:spLocks noChangeArrowheads="1"/>
        </xdr:cNvSpPr>
      </xdr:nvSpPr>
      <xdr:spPr bwMode="auto">
        <a:xfrm>
          <a:off x="8097520" y="2736850"/>
          <a:ext cx="2057349" cy="635109"/>
        </a:xfrm>
        <a:prstGeom prst="wedgeRectCallout">
          <a:avLst>
            <a:gd name="adj1" fmla="val 50366"/>
            <a:gd name="adj2" fmla="val 77953"/>
          </a:avLst>
        </a:prstGeom>
        <a:solidFill>
          <a:srgbClr val="99FF33"/>
        </a:solidFill>
        <a:ln w="9525">
          <a:solidFill>
            <a:srgbClr val="000000"/>
          </a:solidFill>
          <a:miter lim="800000"/>
          <a:headEnd/>
          <a:tailEnd/>
        </a:ln>
      </xdr:spPr>
      <xdr:txBody>
        <a:bodyPr vertOverflow="clip" wrap="square" lIns="72000" tIns="18288" rIns="72000" bIns="18288" anchor="ctr" upright="1"/>
        <a:lstStyle/>
        <a:p>
          <a:pPr algn="l" rtl="1">
            <a:lnSpc>
              <a:spcPts val="1100"/>
            </a:lnSpc>
            <a:defRPr sz="1000"/>
          </a:pPr>
          <a:r>
            <a:rPr lang="ja-JP" altLang="en-US" sz="1000" b="1" i="0" strike="noStrike">
              <a:solidFill>
                <a:srgbClr val="000000"/>
              </a:solidFill>
              <a:latin typeface="ＭＳ Ｐゴシック"/>
              <a:ea typeface="ＭＳ Ｐゴシック"/>
            </a:rPr>
            <a:t>セルをクリック</a:t>
          </a:r>
          <a:r>
            <a:rPr lang="ja-JP" altLang="en-US" sz="1000" b="0" i="0" strike="noStrike">
              <a:solidFill>
                <a:srgbClr val="000000"/>
              </a:solidFill>
              <a:latin typeface="ＭＳ Ｐゴシック"/>
              <a:ea typeface="ＭＳ Ｐゴシック"/>
            </a:rPr>
            <a:t>すると、右端に▼がでます。「▼」をクリックして、</a:t>
          </a:r>
          <a:r>
            <a:rPr lang="ja-JP" altLang="en-US" sz="1000" b="1" i="0" strike="noStrike">
              <a:solidFill>
                <a:srgbClr val="000000"/>
              </a:solidFill>
              <a:latin typeface="ＭＳ Ｐゴシック"/>
              <a:ea typeface="ＭＳ Ｐゴシック"/>
            </a:rPr>
            <a:t>リストから選んで</a:t>
          </a:r>
          <a:r>
            <a:rPr lang="ja-JP" altLang="en-US" sz="1000" b="0" i="0" strike="noStrike">
              <a:solidFill>
                <a:srgbClr val="000000"/>
              </a:solidFill>
              <a:latin typeface="ＭＳ Ｐゴシック"/>
              <a:ea typeface="ＭＳ Ｐゴシック"/>
            </a:rPr>
            <a:t>ください。</a:t>
          </a:r>
        </a:p>
      </xdr:txBody>
    </xdr:sp>
    <xdr:clientData/>
  </xdr:twoCellAnchor>
  <xdr:twoCellAnchor>
    <xdr:from>
      <xdr:col>35</xdr:col>
      <xdr:colOff>15240</xdr:colOff>
      <xdr:row>22</xdr:row>
      <xdr:rowOff>117441</xdr:rowOff>
    </xdr:from>
    <xdr:to>
      <xdr:col>38</xdr:col>
      <xdr:colOff>525780</xdr:colOff>
      <xdr:row>27</xdr:row>
      <xdr:rowOff>22861</xdr:rowOff>
    </xdr:to>
    <xdr:sp macro="" textlink="">
      <xdr:nvSpPr>
        <xdr:cNvPr id="10" name="AutoShape 43">
          <a:extLst>
            <a:ext uri="{FF2B5EF4-FFF2-40B4-BE49-F238E27FC236}">
              <a16:creationId xmlns:a16="http://schemas.microsoft.com/office/drawing/2014/main" id="{00000000-0008-0000-0800-00000A000000}"/>
            </a:ext>
          </a:extLst>
        </xdr:cNvPr>
        <xdr:cNvSpPr>
          <a:spLocks noChangeArrowheads="1"/>
        </xdr:cNvSpPr>
      </xdr:nvSpPr>
      <xdr:spPr bwMode="auto">
        <a:xfrm>
          <a:off x="8435340" y="4797391"/>
          <a:ext cx="1831340" cy="857920"/>
        </a:xfrm>
        <a:prstGeom prst="wedgeRectCallout">
          <a:avLst>
            <a:gd name="adj1" fmla="val 38637"/>
            <a:gd name="adj2" fmla="val -113587"/>
          </a:avLst>
        </a:prstGeom>
        <a:solidFill>
          <a:srgbClr val="FFFF00"/>
        </a:solidFill>
        <a:ln w="9525">
          <a:solidFill>
            <a:srgbClr val="000000"/>
          </a:solidFill>
          <a:miter lim="800000"/>
          <a:headEnd/>
          <a:tailEnd/>
        </a:ln>
      </xdr:spPr>
      <xdr:txBody>
        <a:bodyPr vertOverflow="clip" wrap="square" lIns="72000" tIns="18288" rIns="72000" bIns="0" anchor="ctr" upright="1"/>
        <a:lstStyle/>
        <a:p>
          <a:pPr algn="l" rtl="1">
            <a:lnSpc>
              <a:spcPts val="1300"/>
            </a:lnSpc>
            <a:defRPr sz="1000"/>
          </a:pPr>
          <a:r>
            <a:rPr lang="ja-JP" altLang="en-US" sz="1000" b="1" i="0" strike="noStrike">
              <a:solidFill>
                <a:srgbClr val="FF0000"/>
              </a:solidFill>
              <a:latin typeface="ＭＳ Ｐゴシック"/>
              <a:ea typeface="ＭＳ Ｐゴシック"/>
            </a:rPr>
            <a:t>オリエンテーション動画は</a:t>
          </a:r>
          <a:r>
            <a:rPr lang="en-US" altLang="ja-JP" sz="1000" b="1" i="0" strike="noStrike">
              <a:solidFill>
                <a:srgbClr val="FF0000"/>
              </a:solidFill>
              <a:latin typeface="ＭＳ Ｐゴシック"/>
              <a:ea typeface="ＭＳ Ｐゴシック"/>
            </a:rPr>
            <a:t>HP</a:t>
          </a:r>
          <a:r>
            <a:rPr lang="ja-JP" altLang="en-US" sz="1000" b="1" i="0" strike="noStrike">
              <a:solidFill>
                <a:srgbClr val="FF0000"/>
              </a:solidFill>
              <a:latin typeface="ＭＳ Ｐゴシック"/>
              <a:ea typeface="ＭＳ Ｐゴシック"/>
            </a:rPr>
            <a:t>から閲覧できます。できるだけ事前視聴ください。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74362cc2b9393e2/&#9733;&#26093;&#39640;&#21407;&#20104;&#32004;&#21463;&#20184;&#12471;&#12473;&#12486;&#12512;&#12288;&#65298;%5e7&#31038;&#20250;&#25945;&#32946;&#20107;&#26989;/&#65298;&#65297;&#24180;&#26093;&#39640;&#21407;&#12503;&#12525;&#12472;&#12455;&#12463;&#12488;/&#12304;&#26093;&#39640;&#21407;&#12305;&#20104;&#32004;&#21463;&#20184;&#12471;&#12473;&#12486;&#12512;/210302&#9312;&#12372;&#21033;&#29992;&#26696;&#20869;&#12394;&#12393;210308.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68.0.55\share\&#26093;&#20849;&#26377;&#12461;&#12515;&#12499;&#12493;&#12483;&#12488;\&#65296;&#65296;&#65306;&#20104;&#32004;&#25285;&#24403;\&#65296;&#65296;&#65306;&#26360;&#24335;\&#9733;&#23398;&#26657;&#22243;&#20307;&#21521;&#12369;-&#30003;&#36796;&#26360;&#39006;\old\20210528_&#21442;&#21152;&#32773;&#21517;&#31807;.xlsm" TargetMode="External"/><Relationship Id="rId1" Type="http://schemas.openxmlformats.org/officeDocument/2006/relationships/externalLinkPath" Target="/&#26093;&#20849;&#26377;&#12461;&#12515;&#12499;&#12493;&#12483;&#12488;/&#65296;&#65296;&#65306;&#20104;&#32004;&#25285;&#24403;/&#65296;&#65296;&#65306;&#26360;&#24335;/&#9733;&#23398;&#26657;&#22243;&#20307;&#21521;&#12369;-&#30003;&#36796;&#26360;&#39006;/old/20210528_&#21442;&#21152;&#32773;&#21517;&#318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ご利用申込書"/>
      <sheetName val="●ご利用案内（確認）"/>
      <sheetName val="●見積書・請求書"/>
      <sheetName val="●領収書"/>
      <sheetName val="●クラフト領収書 "/>
      <sheetName val="Pご利用案内 (送付用)"/>
      <sheetName val="P緊急用車両"/>
      <sheetName val="P予約受付（メモ用）"/>
      <sheetName val="■"/>
    </sheetNames>
    <sheetDataSet>
      <sheetData sheetId="0"/>
      <sheetData sheetId="1"/>
      <sheetData sheetId="2"/>
      <sheetData sheetId="3"/>
      <sheetData sheetId="4"/>
      <sheetData sheetId="5"/>
      <sheetData sheetId="6"/>
      <sheetData sheetId="7"/>
      <sheetData sheetId="8">
        <row r="38">
          <cell r="B38" t="str">
            <v>高校生以上</v>
          </cell>
          <cell r="C38">
            <v>1450</v>
          </cell>
        </row>
        <row r="39">
          <cell r="B39" t="str">
            <v>中学生以下</v>
          </cell>
          <cell r="C39">
            <v>720</v>
          </cell>
        </row>
        <row r="40">
          <cell r="B40" t="str">
            <v>３歳未満</v>
          </cell>
          <cell r="C4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参加者名簿"/>
      <sheetName val="20210528_参加者名簿"/>
    </sheetNames>
    <definedNames>
      <definedName name="Macro1"/>
      <definedName name="Macro2"/>
      <definedName name="Macro3"/>
      <definedName name="Macro4"/>
      <definedName name="Macro5"/>
      <definedName name="Macro6"/>
      <definedName name="Macro7"/>
      <definedName name="Macro8"/>
      <definedName name="Macro9"/>
    </definedNames>
    <sheetDataSet>
      <sheetData sheetId="0"/>
      <sheetData sheetId="1"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A85CB-F2B7-4916-8DED-820A5CD5E4E8}">
  <sheetPr codeName="Sheet3">
    <tabColor rgb="FFFFFF00"/>
    <pageSetUpPr fitToPage="1"/>
  </sheetPr>
  <dimension ref="A1:AB36"/>
  <sheetViews>
    <sheetView tabSelected="1" view="pageBreakPreview" zoomScaleNormal="100" zoomScaleSheetLayoutView="100" workbookViewId="0">
      <selection activeCell="K11" sqref="K11:P11"/>
    </sheetView>
  </sheetViews>
  <sheetFormatPr defaultColWidth="8.90625" defaultRowHeight="13"/>
  <cols>
    <col min="1" max="1" width="9.6328125" customWidth="1"/>
    <col min="2" max="2" width="11.6328125" customWidth="1"/>
    <col min="3" max="10" width="5.36328125" customWidth="1"/>
    <col min="11" max="11" width="5.6328125" customWidth="1"/>
    <col min="12" max="16" width="5.36328125" customWidth="1"/>
    <col min="17" max="17" width="6.1796875" customWidth="1"/>
    <col min="27" max="27" width="9" customWidth="1"/>
    <col min="28" max="28" width="2.90625" customWidth="1"/>
  </cols>
  <sheetData>
    <row r="1" spans="1:28" ht="6.5" customHeight="1">
      <c r="A1" s="1"/>
      <c r="B1" s="1"/>
      <c r="C1" s="1"/>
      <c r="D1" s="1"/>
      <c r="E1" s="1"/>
      <c r="F1" s="1"/>
      <c r="G1" s="1"/>
      <c r="H1" s="1"/>
      <c r="I1" s="1"/>
      <c r="J1" s="1"/>
      <c r="K1" s="1"/>
      <c r="L1" s="1"/>
      <c r="M1" s="1"/>
      <c r="N1" s="1"/>
      <c r="O1" s="1"/>
      <c r="P1" s="1"/>
      <c r="Q1" s="1"/>
    </row>
    <row r="2" spans="1:28" ht="38.25" customHeight="1">
      <c r="A2" s="2"/>
      <c r="B2" s="552" t="s">
        <v>0</v>
      </c>
      <c r="C2" s="552"/>
      <c r="D2" s="552"/>
      <c r="E2" s="552"/>
      <c r="F2" s="552"/>
      <c r="G2" s="552"/>
      <c r="H2" s="552"/>
      <c r="I2" s="552"/>
      <c r="J2" s="552"/>
      <c r="K2" s="552"/>
      <c r="L2" s="552"/>
      <c r="M2" s="552"/>
      <c r="N2" s="552"/>
      <c r="O2" s="552"/>
      <c r="P2" s="3"/>
      <c r="Q2" s="2"/>
    </row>
    <row r="3" spans="1:28" ht="5.5" customHeight="1">
      <c r="B3" s="4"/>
    </row>
    <row r="4" spans="1:28" ht="15.5" customHeight="1">
      <c r="A4" s="2"/>
      <c r="B4" s="5"/>
      <c r="C4" s="2"/>
      <c r="D4" s="2"/>
      <c r="E4" s="2"/>
      <c r="F4" s="2"/>
      <c r="G4" s="2"/>
      <c r="H4" s="2"/>
      <c r="I4" s="2"/>
      <c r="J4" s="2"/>
      <c r="K4" s="553" t="s">
        <v>1</v>
      </c>
      <c r="L4" s="553"/>
      <c r="M4" s="554"/>
      <c r="N4" s="554"/>
      <c r="O4" s="554"/>
      <c r="P4" s="554"/>
      <c r="Q4" s="2"/>
    </row>
    <row r="5" spans="1:28" ht="15.5" customHeight="1">
      <c r="A5" s="2"/>
      <c r="B5" s="5"/>
      <c r="C5" s="2"/>
      <c r="D5" s="2"/>
      <c r="E5" s="2"/>
      <c r="F5" s="2"/>
      <c r="G5" s="2"/>
      <c r="H5" s="2"/>
      <c r="I5" s="2"/>
      <c r="J5" s="2"/>
      <c r="K5" s="553"/>
      <c r="L5" s="553"/>
      <c r="M5" s="554"/>
      <c r="N5" s="554"/>
      <c r="O5" s="554"/>
      <c r="P5" s="554"/>
      <c r="Q5" s="2"/>
    </row>
    <row r="6" spans="1:28" ht="15.5" customHeight="1">
      <c r="A6" s="2"/>
      <c r="B6" s="555" t="s">
        <v>2</v>
      </c>
      <c r="C6" s="553"/>
      <c r="D6" s="553"/>
      <c r="E6" s="553"/>
      <c r="F6" s="553"/>
      <c r="G6" s="2"/>
      <c r="H6" s="2"/>
      <c r="I6" s="2"/>
      <c r="J6" s="2"/>
      <c r="K6" s="2"/>
      <c r="L6" s="2"/>
      <c r="M6" s="6"/>
      <c r="N6" s="7"/>
      <c r="O6" s="2"/>
      <c r="P6" s="2"/>
      <c r="Q6" s="2"/>
    </row>
    <row r="7" spans="1:28" ht="15.5" customHeight="1">
      <c r="A7" s="2"/>
      <c r="B7" s="553"/>
      <c r="C7" s="553"/>
      <c r="D7" s="553"/>
      <c r="E7" s="553"/>
      <c r="F7" s="553"/>
      <c r="G7" s="2"/>
      <c r="H7" s="2"/>
      <c r="I7" s="2"/>
      <c r="J7" s="2"/>
      <c r="K7" s="2"/>
      <c r="L7" s="2"/>
      <c r="M7" s="2"/>
      <c r="N7" s="2"/>
      <c r="O7" s="2"/>
      <c r="P7" s="2"/>
      <c r="Q7" s="2"/>
    </row>
    <row r="8" spans="1:28" ht="21.75" customHeight="1">
      <c r="A8" s="2"/>
      <c r="B8" s="5"/>
      <c r="C8" s="2"/>
      <c r="D8" s="2"/>
      <c r="E8" s="2"/>
      <c r="F8" s="2"/>
      <c r="G8" s="553" t="s">
        <v>51</v>
      </c>
      <c r="H8" s="553"/>
      <c r="I8" s="514" t="s">
        <v>52</v>
      </c>
      <c r="J8" s="514"/>
      <c r="K8" s="20" t="s">
        <v>54</v>
      </c>
      <c r="L8" s="514"/>
      <c r="M8" s="514"/>
      <c r="N8" s="514"/>
      <c r="O8" s="514"/>
      <c r="P8" s="514"/>
      <c r="Q8" s="2"/>
    </row>
    <row r="9" spans="1:28" ht="39.5" customHeight="1">
      <c r="A9" s="2"/>
      <c r="B9" s="5"/>
      <c r="C9" s="2"/>
      <c r="D9" s="2"/>
      <c r="E9" s="2"/>
      <c r="F9" s="2"/>
      <c r="G9" s="5"/>
      <c r="H9" s="5"/>
      <c r="I9" s="558"/>
      <c r="J9" s="558"/>
      <c r="K9" s="558"/>
      <c r="L9" s="558"/>
      <c r="M9" s="558"/>
      <c r="N9" s="558"/>
      <c r="O9" s="558"/>
      <c r="P9" s="558"/>
      <c r="Q9" s="22"/>
    </row>
    <row r="10" spans="1:28" ht="21.75" customHeight="1">
      <c r="A10" s="2"/>
      <c r="B10" s="5"/>
      <c r="C10" s="2"/>
      <c r="D10" s="2"/>
      <c r="E10" s="2"/>
      <c r="F10" s="2"/>
      <c r="G10" s="2"/>
      <c r="H10" s="2"/>
      <c r="I10" s="551" t="s">
        <v>48</v>
      </c>
      <c r="J10" s="551"/>
      <c r="K10" s="557"/>
      <c r="L10" s="557"/>
      <c r="M10" s="557"/>
      <c r="N10" s="557"/>
      <c r="O10" s="557"/>
      <c r="P10" s="557"/>
      <c r="Q10" s="2"/>
    </row>
    <row r="11" spans="1:28" ht="21.75" customHeight="1">
      <c r="A11" s="2"/>
      <c r="B11" s="5"/>
      <c r="C11" s="2"/>
      <c r="D11" s="2"/>
      <c r="E11" s="2"/>
      <c r="F11" s="2"/>
      <c r="G11" s="2"/>
      <c r="H11" s="2"/>
      <c r="I11" s="556" t="s">
        <v>53</v>
      </c>
      <c r="J11" s="556"/>
      <c r="K11" s="519"/>
      <c r="L11" s="519"/>
      <c r="M11" s="519"/>
      <c r="N11" s="519"/>
      <c r="O11" s="519"/>
      <c r="P11" s="519"/>
      <c r="Q11" s="2"/>
    </row>
    <row r="12" spans="1:28" ht="6.75" customHeight="1">
      <c r="A12" s="8"/>
      <c r="B12" s="9"/>
      <c r="C12" s="8"/>
      <c r="D12" s="8"/>
      <c r="E12" s="8"/>
      <c r="F12" s="8"/>
      <c r="G12" s="8"/>
      <c r="H12" s="8"/>
      <c r="I12" s="8"/>
      <c r="J12" s="8"/>
      <c r="K12" s="8"/>
      <c r="L12" s="8"/>
      <c r="M12" s="8"/>
      <c r="N12" s="8"/>
      <c r="O12" s="8"/>
      <c r="P12" s="8"/>
      <c r="Q12" s="8"/>
    </row>
    <row r="13" spans="1:28" ht="21.75" customHeight="1">
      <c r="A13" s="518" t="s">
        <v>5</v>
      </c>
      <c r="B13" s="520"/>
      <c r="C13" s="518"/>
      <c r="D13" s="519"/>
      <c r="E13" s="519"/>
      <c r="F13" s="519"/>
      <c r="G13" s="519"/>
      <c r="H13" s="519"/>
      <c r="I13" s="519"/>
      <c r="J13" s="519"/>
      <c r="K13" s="519"/>
      <c r="L13" s="519"/>
      <c r="M13" s="519"/>
      <c r="N13" s="519"/>
      <c r="O13" s="519"/>
      <c r="P13" s="519"/>
      <c r="Q13" s="520"/>
    </row>
    <row r="14" spans="1:28" ht="17" customHeight="1">
      <c r="A14" s="503"/>
      <c r="B14" s="504"/>
      <c r="C14" s="10" t="s">
        <v>6</v>
      </c>
      <c r="D14" s="543"/>
      <c r="E14" s="544"/>
      <c r="F14" s="10" t="s">
        <v>7</v>
      </c>
      <c r="G14" s="543"/>
      <c r="H14" s="544"/>
      <c r="I14" s="10" t="s">
        <v>8</v>
      </c>
      <c r="J14" s="543"/>
      <c r="K14" s="544"/>
      <c r="L14" s="10" t="s">
        <v>9</v>
      </c>
      <c r="M14" s="543"/>
      <c r="N14" s="544"/>
      <c r="O14" s="10" t="s">
        <v>10</v>
      </c>
      <c r="P14" s="543"/>
      <c r="Q14" s="544"/>
      <c r="AB14" t="s">
        <v>11</v>
      </c>
    </row>
    <row r="15" spans="1:28" ht="17" customHeight="1">
      <c r="A15" s="545" t="s">
        <v>12</v>
      </c>
      <c r="B15" s="11" t="s">
        <v>13</v>
      </c>
      <c r="C15" s="548"/>
      <c r="D15" s="549"/>
      <c r="E15" s="550"/>
      <c r="F15" s="548"/>
      <c r="G15" s="549"/>
      <c r="H15" s="550"/>
      <c r="I15" s="548"/>
      <c r="J15" s="549"/>
      <c r="K15" s="550"/>
      <c r="L15" s="548"/>
      <c r="M15" s="549"/>
      <c r="N15" s="550"/>
      <c r="O15" s="548"/>
      <c r="P15" s="549"/>
      <c r="Q15" s="550"/>
      <c r="AB15" t="s">
        <v>14</v>
      </c>
    </row>
    <row r="16" spans="1:28" ht="17" customHeight="1">
      <c r="A16" s="546"/>
      <c r="B16" s="12" t="s">
        <v>15</v>
      </c>
      <c r="C16" s="540"/>
      <c r="D16" s="541"/>
      <c r="E16" s="542"/>
      <c r="F16" s="540"/>
      <c r="G16" s="541"/>
      <c r="H16" s="542"/>
      <c r="I16" s="540"/>
      <c r="J16" s="541"/>
      <c r="K16" s="542"/>
      <c r="L16" s="540"/>
      <c r="M16" s="541"/>
      <c r="N16" s="542"/>
      <c r="O16" s="540"/>
      <c r="P16" s="541"/>
      <c r="Q16" s="542"/>
      <c r="AB16" t="s">
        <v>16</v>
      </c>
    </row>
    <row r="17" spans="1:28" ht="17" customHeight="1">
      <c r="A17" s="546"/>
      <c r="B17" s="12" t="s">
        <v>17</v>
      </c>
      <c r="C17" s="531"/>
      <c r="D17" s="532"/>
      <c r="E17" s="533"/>
      <c r="F17" s="531"/>
      <c r="G17" s="532"/>
      <c r="H17" s="533"/>
      <c r="I17" s="531"/>
      <c r="J17" s="532"/>
      <c r="K17" s="533"/>
      <c r="L17" s="531"/>
      <c r="M17" s="532"/>
      <c r="N17" s="533"/>
      <c r="O17" s="531"/>
      <c r="P17" s="532"/>
      <c r="Q17" s="533"/>
      <c r="AB17" t="s">
        <v>18</v>
      </c>
    </row>
    <row r="18" spans="1:28" ht="17" customHeight="1">
      <c r="A18" s="546"/>
      <c r="B18" s="12" t="s">
        <v>19</v>
      </c>
      <c r="C18" s="531"/>
      <c r="D18" s="532"/>
      <c r="E18" s="533"/>
      <c r="F18" s="531"/>
      <c r="G18" s="532"/>
      <c r="H18" s="533"/>
      <c r="I18" s="531"/>
      <c r="J18" s="532"/>
      <c r="K18" s="533"/>
      <c r="L18" s="531"/>
      <c r="M18" s="532"/>
      <c r="N18" s="533"/>
      <c r="O18" s="531"/>
      <c r="P18" s="532"/>
      <c r="Q18" s="533"/>
      <c r="AB18" t="s">
        <v>20</v>
      </c>
    </row>
    <row r="19" spans="1:28" ht="17" customHeight="1">
      <c r="A19" s="546"/>
      <c r="B19" s="21" t="s">
        <v>47</v>
      </c>
      <c r="C19" s="531"/>
      <c r="D19" s="532"/>
      <c r="E19" s="533"/>
      <c r="F19" s="531"/>
      <c r="G19" s="532"/>
      <c r="H19" s="533"/>
      <c r="I19" s="531"/>
      <c r="J19" s="532"/>
      <c r="K19" s="533"/>
      <c r="L19" s="531"/>
      <c r="M19" s="532"/>
      <c r="N19" s="533"/>
      <c r="O19" s="531"/>
      <c r="P19" s="532"/>
      <c r="Q19" s="533"/>
    </row>
    <row r="20" spans="1:28" ht="17" customHeight="1">
      <c r="A20" s="547"/>
      <c r="B20" s="13" t="s">
        <v>21</v>
      </c>
      <c r="C20" s="531"/>
      <c r="D20" s="532"/>
      <c r="E20" s="533"/>
      <c r="F20" s="531"/>
      <c r="G20" s="532"/>
      <c r="H20" s="533"/>
      <c r="I20" s="531"/>
      <c r="J20" s="532"/>
      <c r="K20" s="533"/>
      <c r="L20" s="531"/>
      <c r="M20" s="532"/>
      <c r="N20" s="533"/>
      <c r="O20" s="531"/>
      <c r="P20" s="532"/>
      <c r="Q20" s="533"/>
      <c r="AB20" t="s">
        <v>22</v>
      </c>
    </row>
    <row r="21" spans="1:28" ht="21.75" customHeight="1">
      <c r="A21" s="503" t="s">
        <v>23</v>
      </c>
      <c r="B21" s="504"/>
      <c r="C21" s="534" t="s">
        <v>44</v>
      </c>
      <c r="D21" s="535"/>
      <c r="E21" s="535"/>
      <c r="F21" s="535"/>
      <c r="G21" s="535"/>
      <c r="H21" s="535"/>
      <c r="I21" s="536" t="s">
        <v>45</v>
      </c>
      <c r="J21" s="536"/>
      <c r="K21" s="536"/>
      <c r="L21" s="14" t="s">
        <v>24</v>
      </c>
      <c r="M21" s="14"/>
      <c r="N21" s="14"/>
      <c r="O21" s="14"/>
      <c r="P21" s="14"/>
      <c r="Q21" s="15"/>
      <c r="AB21" t="s">
        <v>25</v>
      </c>
    </row>
    <row r="22" spans="1:28" ht="21.75" customHeight="1">
      <c r="A22" s="505"/>
      <c r="B22" s="506"/>
      <c r="C22" s="537" t="s">
        <v>44</v>
      </c>
      <c r="D22" s="538"/>
      <c r="E22" s="538"/>
      <c r="F22" s="538"/>
      <c r="G22" s="538"/>
      <c r="H22" s="538"/>
      <c r="I22" s="539" t="s">
        <v>46</v>
      </c>
      <c r="J22" s="539"/>
      <c r="K22" s="539"/>
      <c r="L22" s="8" t="s">
        <v>26</v>
      </c>
      <c r="M22" s="8"/>
      <c r="N22" s="8"/>
      <c r="O22" s="8"/>
      <c r="P22" s="8"/>
      <c r="Q22" s="16"/>
      <c r="AB22" t="s">
        <v>27</v>
      </c>
    </row>
    <row r="23" spans="1:28" ht="21.75" customHeight="1">
      <c r="A23" s="518" t="s">
        <v>50</v>
      </c>
      <c r="B23" s="520"/>
      <c r="C23" s="526"/>
      <c r="D23" s="527"/>
      <c r="E23" s="527"/>
      <c r="F23" s="527"/>
      <c r="G23" s="527"/>
      <c r="H23" s="528"/>
      <c r="I23" s="529" t="s">
        <v>28</v>
      </c>
      <c r="J23" s="530"/>
      <c r="K23" s="530"/>
      <c r="L23" s="518"/>
      <c r="M23" s="519"/>
      <c r="N23" s="519"/>
      <c r="O23" s="519"/>
      <c r="P23" s="519"/>
      <c r="Q23" s="520"/>
      <c r="AB23" t="s">
        <v>29</v>
      </c>
    </row>
    <row r="24" spans="1:28" ht="21.75" customHeight="1">
      <c r="A24" s="521" t="s">
        <v>30</v>
      </c>
      <c r="B24" s="17" t="s">
        <v>31</v>
      </c>
      <c r="C24" s="524" t="s">
        <v>32</v>
      </c>
      <c r="D24" s="524"/>
      <c r="E24" s="524" t="s">
        <v>33</v>
      </c>
      <c r="F24" s="524"/>
      <c r="G24" s="524" t="s">
        <v>34</v>
      </c>
      <c r="H24" s="524"/>
      <c r="I24" s="524" t="s">
        <v>35</v>
      </c>
      <c r="J24" s="524"/>
      <c r="K24" s="524" t="s">
        <v>36</v>
      </c>
      <c r="L24" s="524"/>
      <c r="M24" s="525" t="s">
        <v>37</v>
      </c>
      <c r="N24" s="525"/>
      <c r="O24" s="524" t="s">
        <v>38</v>
      </c>
      <c r="P24" s="524"/>
      <c r="Q24" s="524"/>
      <c r="AB24" t="s">
        <v>39</v>
      </c>
    </row>
    <row r="25" spans="1:28" ht="21.75" customHeight="1">
      <c r="A25" s="522"/>
      <c r="B25" s="18" t="s">
        <v>40</v>
      </c>
      <c r="C25" s="516"/>
      <c r="D25" s="516"/>
      <c r="E25" s="516"/>
      <c r="F25" s="516"/>
      <c r="G25" s="516"/>
      <c r="H25" s="516"/>
      <c r="I25" s="516"/>
      <c r="J25" s="516"/>
      <c r="K25" s="516"/>
      <c r="L25" s="516"/>
      <c r="M25" s="516"/>
      <c r="N25" s="516"/>
      <c r="O25" s="516">
        <f>SUM(C25:N25)</f>
        <v>0</v>
      </c>
      <c r="P25" s="516"/>
      <c r="Q25" s="516"/>
    </row>
    <row r="26" spans="1:28" ht="21.75" customHeight="1">
      <c r="A26" s="522"/>
      <c r="B26" s="18" t="s">
        <v>41</v>
      </c>
      <c r="C26" s="516"/>
      <c r="D26" s="516"/>
      <c r="E26" s="516"/>
      <c r="F26" s="516"/>
      <c r="G26" s="516"/>
      <c r="H26" s="516"/>
      <c r="I26" s="516"/>
      <c r="J26" s="516"/>
      <c r="K26" s="516"/>
      <c r="L26" s="516"/>
      <c r="M26" s="516"/>
      <c r="N26" s="516"/>
      <c r="O26" s="516">
        <f>SUM(C26:N26)</f>
        <v>0</v>
      </c>
      <c r="P26" s="516"/>
      <c r="Q26" s="516"/>
    </row>
    <row r="27" spans="1:28" ht="21.75" customHeight="1">
      <c r="A27" s="523"/>
      <c r="B27" s="19" t="s">
        <v>38</v>
      </c>
      <c r="C27" s="517">
        <f>SUM(C25:D26)</f>
        <v>0</v>
      </c>
      <c r="D27" s="517"/>
      <c r="E27" s="517">
        <f>SUM(E25:F26)</f>
        <v>0</v>
      </c>
      <c r="F27" s="517"/>
      <c r="G27" s="517">
        <f>SUM(G25:H26)</f>
        <v>0</v>
      </c>
      <c r="H27" s="517"/>
      <c r="I27" s="517">
        <f>SUM(I25:J26)</f>
        <v>0</v>
      </c>
      <c r="J27" s="517"/>
      <c r="K27" s="517">
        <f>SUM(K25:L26)</f>
        <v>0</v>
      </c>
      <c r="L27" s="517"/>
      <c r="M27" s="517">
        <f>SUM(M25:N26)</f>
        <v>0</v>
      </c>
      <c r="N27" s="517"/>
      <c r="O27" s="517">
        <f>SUM(O25:Q26)</f>
        <v>0</v>
      </c>
      <c r="P27" s="517"/>
      <c r="Q27" s="517"/>
    </row>
    <row r="28" spans="1:28" ht="21.75" customHeight="1">
      <c r="A28" s="503" t="s">
        <v>42</v>
      </c>
      <c r="B28" s="504"/>
      <c r="C28" s="507"/>
      <c r="D28" s="508"/>
      <c r="E28" s="508"/>
      <c r="F28" s="508"/>
      <c r="G28" s="508"/>
      <c r="H28" s="508"/>
      <c r="I28" s="508"/>
      <c r="J28" s="508"/>
      <c r="K28" s="508"/>
      <c r="L28" s="508"/>
      <c r="M28" s="508"/>
      <c r="N28" s="508"/>
      <c r="O28" s="508"/>
      <c r="P28" s="508"/>
      <c r="Q28" s="509"/>
    </row>
    <row r="29" spans="1:28" ht="21.75" customHeight="1">
      <c r="A29" s="505"/>
      <c r="B29" s="506"/>
      <c r="C29" s="510"/>
      <c r="D29" s="511"/>
      <c r="E29" s="511"/>
      <c r="F29" s="511"/>
      <c r="G29" s="511"/>
      <c r="H29" s="511"/>
      <c r="I29" s="511"/>
      <c r="J29" s="511"/>
      <c r="K29" s="511"/>
      <c r="L29" s="511"/>
      <c r="M29" s="511"/>
      <c r="N29" s="511"/>
      <c r="O29" s="511"/>
      <c r="P29" s="511"/>
      <c r="Q29" s="512"/>
    </row>
    <row r="30" spans="1:28" ht="192" customHeight="1">
      <c r="A30" s="515" t="s">
        <v>389</v>
      </c>
      <c r="B30" s="515"/>
      <c r="C30" s="515"/>
      <c r="D30" s="515"/>
      <c r="E30" s="515"/>
      <c r="F30" s="515"/>
      <c r="G30" s="515"/>
      <c r="H30" s="515"/>
      <c r="I30" s="515"/>
      <c r="J30" s="515"/>
      <c r="K30" s="515"/>
      <c r="L30" s="515"/>
      <c r="M30" s="515"/>
      <c r="N30" s="515"/>
      <c r="O30" s="515"/>
      <c r="P30" s="515"/>
      <c r="Q30" s="515"/>
    </row>
    <row r="31" spans="1:28">
      <c r="A31" s="2"/>
      <c r="B31" s="5" t="s">
        <v>43</v>
      </c>
      <c r="C31" s="513" t="str">
        <f>IF(M4="","",M4)</f>
        <v/>
      </c>
      <c r="D31" s="513"/>
      <c r="E31" s="513"/>
      <c r="F31" s="513"/>
      <c r="G31" s="2"/>
      <c r="H31" s="2"/>
      <c r="I31" s="2"/>
      <c r="J31" s="2"/>
      <c r="K31" s="2"/>
      <c r="L31" s="2"/>
      <c r="M31" s="2"/>
      <c r="N31" s="2"/>
      <c r="O31" s="2"/>
      <c r="P31" s="2"/>
      <c r="Q31" s="2"/>
    </row>
    <row r="32" spans="1:28" ht="20" customHeight="1">
      <c r="A32" s="2"/>
      <c r="B32" s="5"/>
      <c r="C32" s="2"/>
      <c r="D32" s="2"/>
      <c r="E32" s="2"/>
      <c r="F32" s="514" t="s">
        <v>4</v>
      </c>
      <c r="G32" s="514"/>
      <c r="H32" s="20" t="s">
        <v>54</v>
      </c>
      <c r="I32" s="514">
        <f>L8</f>
        <v>0</v>
      </c>
      <c r="J32" s="514"/>
      <c r="K32" s="514"/>
      <c r="L32" s="514"/>
      <c r="M32" s="514"/>
      <c r="N32" s="514"/>
      <c r="O32" s="514"/>
      <c r="P32" s="514"/>
      <c r="Q32" s="2"/>
    </row>
    <row r="33" spans="1:17" ht="34" customHeight="1">
      <c r="A33" s="2"/>
      <c r="B33" s="5"/>
      <c r="C33" s="2"/>
      <c r="D33" s="2"/>
      <c r="E33" s="2"/>
      <c r="F33" s="23"/>
      <c r="G33" s="23"/>
      <c r="H33" s="551">
        <f>I9</f>
        <v>0</v>
      </c>
      <c r="I33" s="551"/>
      <c r="J33" s="551"/>
      <c r="K33" s="551"/>
      <c r="L33" s="551"/>
      <c r="M33" s="551"/>
      <c r="N33" s="551"/>
      <c r="O33" s="551"/>
      <c r="P33" s="551"/>
      <c r="Q33" s="2"/>
    </row>
    <row r="34" spans="1:17" ht="23.5" customHeight="1">
      <c r="A34" s="2"/>
      <c r="B34" s="5"/>
      <c r="C34" s="2"/>
      <c r="D34" s="2"/>
      <c r="E34" s="2"/>
      <c r="F34" s="556" t="s">
        <v>48</v>
      </c>
      <c r="G34" s="556"/>
      <c r="H34" s="519">
        <f>K10</f>
        <v>0</v>
      </c>
      <c r="I34" s="519"/>
      <c r="J34" s="519"/>
      <c r="K34" s="519"/>
      <c r="L34" s="519"/>
      <c r="M34" s="519"/>
      <c r="N34" s="519"/>
      <c r="O34" s="519"/>
      <c r="P34" s="519"/>
      <c r="Q34" s="2"/>
    </row>
    <row r="35" spans="1:17" ht="23.5" customHeight="1">
      <c r="A35" s="2"/>
      <c r="B35" s="5"/>
      <c r="C35" s="2"/>
      <c r="D35" s="2"/>
      <c r="E35" s="2"/>
      <c r="F35" s="556" t="s">
        <v>49</v>
      </c>
      <c r="G35" s="556"/>
      <c r="H35" s="559">
        <f>K11</f>
        <v>0</v>
      </c>
      <c r="I35" s="559"/>
      <c r="J35" s="559"/>
      <c r="K35" s="559"/>
      <c r="L35" s="559"/>
      <c r="M35" s="559"/>
      <c r="N35" s="559"/>
      <c r="O35" s="559"/>
      <c r="P35" s="559"/>
      <c r="Q35" s="2"/>
    </row>
    <row r="36" spans="1:17" ht="21.75" customHeight="1">
      <c r="B36" s="4"/>
    </row>
  </sheetData>
  <mergeCells count="100">
    <mergeCell ref="I9:P9"/>
    <mergeCell ref="F34:G34"/>
    <mergeCell ref="F35:G35"/>
    <mergeCell ref="F19:H19"/>
    <mergeCell ref="I19:K19"/>
    <mergeCell ref="L19:N19"/>
    <mergeCell ref="I25:J25"/>
    <mergeCell ref="K25:L25"/>
    <mergeCell ref="M25:N25"/>
    <mergeCell ref="H35:P35"/>
    <mergeCell ref="O26:Q26"/>
    <mergeCell ref="M27:N27"/>
    <mergeCell ref="O27:Q27"/>
    <mergeCell ref="M26:N26"/>
    <mergeCell ref="H34:P34"/>
    <mergeCell ref="I32:P32"/>
    <mergeCell ref="H33:P33"/>
    <mergeCell ref="B2:O2"/>
    <mergeCell ref="K4:L5"/>
    <mergeCell ref="M4:P5"/>
    <mergeCell ref="B6:F7"/>
    <mergeCell ref="A13:B13"/>
    <mergeCell ref="C13:Q13"/>
    <mergeCell ref="G8:H8"/>
    <mergeCell ref="I8:J8"/>
    <mergeCell ref="I10:J10"/>
    <mergeCell ref="I11:J11"/>
    <mergeCell ref="K10:P10"/>
    <mergeCell ref="K11:P11"/>
    <mergeCell ref="L8:P8"/>
    <mergeCell ref="A14:B14"/>
    <mergeCell ref="D14:E14"/>
    <mergeCell ref="G14:H14"/>
    <mergeCell ref="J14:K14"/>
    <mergeCell ref="O19:Q19"/>
    <mergeCell ref="P14:Q14"/>
    <mergeCell ref="A15:A20"/>
    <mergeCell ref="C15:E15"/>
    <mergeCell ref="F15:H15"/>
    <mergeCell ref="I15:K15"/>
    <mergeCell ref="L15:N15"/>
    <mergeCell ref="O15:Q15"/>
    <mergeCell ref="C16:E16"/>
    <mergeCell ref="M14:N14"/>
    <mergeCell ref="C19:E19"/>
    <mergeCell ref="L16:N16"/>
    <mergeCell ref="O16:Q16"/>
    <mergeCell ref="C17:E17"/>
    <mergeCell ref="L17:N17"/>
    <mergeCell ref="O17:Q17"/>
    <mergeCell ref="C18:E18"/>
    <mergeCell ref="F18:H18"/>
    <mergeCell ref="I18:K18"/>
    <mergeCell ref="L18:N18"/>
    <mergeCell ref="O18:Q18"/>
    <mergeCell ref="F16:H16"/>
    <mergeCell ref="I16:K16"/>
    <mergeCell ref="C20:E20"/>
    <mergeCell ref="F20:H20"/>
    <mergeCell ref="I20:K20"/>
    <mergeCell ref="F17:H17"/>
    <mergeCell ref="I17:K17"/>
    <mergeCell ref="L20:N20"/>
    <mergeCell ref="O20:Q20"/>
    <mergeCell ref="A21:B22"/>
    <mergeCell ref="C21:H21"/>
    <mergeCell ref="I21:K21"/>
    <mergeCell ref="C22:H22"/>
    <mergeCell ref="I22:K22"/>
    <mergeCell ref="O25:Q25"/>
    <mergeCell ref="L23:Q23"/>
    <mergeCell ref="A24:A27"/>
    <mergeCell ref="C24:D24"/>
    <mergeCell ref="E24:F24"/>
    <mergeCell ref="G24:H24"/>
    <mergeCell ref="I24:J24"/>
    <mergeCell ref="K24:L24"/>
    <mergeCell ref="M24:N24"/>
    <mergeCell ref="O24:Q24"/>
    <mergeCell ref="C25:D25"/>
    <mergeCell ref="A23:B23"/>
    <mergeCell ref="C23:H23"/>
    <mergeCell ref="I23:K23"/>
    <mergeCell ref="E25:F25"/>
    <mergeCell ref="G25:H25"/>
    <mergeCell ref="C27:D27"/>
    <mergeCell ref="E27:F27"/>
    <mergeCell ref="G27:H27"/>
    <mergeCell ref="I27:J27"/>
    <mergeCell ref="K27:L27"/>
    <mergeCell ref="C26:D26"/>
    <mergeCell ref="E26:F26"/>
    <mergeCell ref="G26:H26"/>
    <mergeCell ref="I26:J26"/>
    <mergeCell ref="K26:L26"/>
    <mergeCell ref="A28:B29"/>
    <mergeCell ref="C28:Q29"/>
    <mergeCell ref="C31:F31"/>
    <mergeCell ref="F32:G32"/>
    <mergeCell ref="A30:Q30"/>
  </mergeCells>
  <phoneticPr fontId="4"/>
  <conditionalFormatting sqref="C25:Q27">
    <cfRule type="cellIs" dxfId="18" priority="1" operator="equal">
      <formula>$Z$99</formula>
    </cfRule>
  </conditionalFormatting>
  <dataValidations count="2">
    <dataValidation type="list" allowBlank="1" showInputMessage="1" showErrorMessage="1" sqref="C13:Q13" xr:uid="{1AE9CF36-62FE-4BCE-B38B-D3865C25F15C}">
      <formula1>$AB$14:$AB$24</formula1>
    </dataValidation>
    <dataValidation type="list" allowBlank="1" showInputMessage="1" showErrorMessage="1" sqref="C15:Q19" xr:uid="{6A7D2F02-55A4-4722-9DE0-4AEE0DB4DB48}">
      <formula1>"〇,雨"</formula1>
    </dataValidation>
  </dataValidations>
  <pageMargins left="0.7" right="0.7" top="0.75" bottom="0.75" header="0.3" footer="0.3"/>
  <pageSetup paperSize="9" scale="87" fitToHeight="0" orientation="portrait" horizontalDpi="300" verticalDpi="300" r:id="rId1"/>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D792-5105-4ECB-8818-6955F1CC79FA}">
  <sheetPr>
    <pageSetUpPr fitToPage="1"/>
  </sheetPr>
  <dimension ref="A1:AB36"/>
  <sheetViews>
    <sheetView view="pageBreakPreview" zoomScaleNormal="100" zoomScaleSheetLayoutView="100" workbookViewId="0">
      <selection activeCell="M4" sqref="M4:P5"/>
    </sheetView>
  </sheetViews>
  <sheetFormatPr defaultColWidth="8.90625" defaultRowHeight="13"/>
  <cols>
    <col min="1" max="1" width="9.6328125" customWidth="1"/>
    <col min="2" max="2" width="11.6328125" customWidth="1"/>
    <col min="3" max="10" width="5.36328125" customWidth="1"/>
    <col min="11" max="11" width="5.6328125" customWidth="1"/>
    <col min="12" max="16" width="5.36328125" customWidth="1"/>
    <col min="17" max="17" width="6.1796875" customWidth="1"/>
    <col min="27" max="27" width="9" customWidth="1"/>
    <col min="28" max="28" width="2.90625" customWidth="1"/>
  </cols>
  <sheetData>
    <row r="1" spans="1:28" ht="18" customHeight="1">
      <c r="A1" s="1"/>
      <c r="B1" s="1"/>
      <c r="C1" s="1"/>
      <c r="D1" s="1"/>
      <c r="E1" s="1"/>
      <c r="F1" s="1"/>
      <c r="G1" s="1"/>
      <c r="H1" s="1"/>
      <c r="I1" s="1"/>
      <c r="J1" s="1"/>
      <c r="K1" s="1"/>
      <c r="L1" s="1"/>
      <c r="M1" s="1"/>
      <c r="N1" s="1"/>
      <c r="O1" s="1"/>
      <c r="P1" s="1"/>
      <c r="Q1" s="1"/>
    </row>
    <row r="2" spans="1:28" ht="38.25" customHeight="1">
      <c r="A2" s="2"/>
      <c r="B2" s="552" t="s">
        <v>0</v>
      </c>
      <c r="C2" s="552"/>
      <c r="D2" s="552"/>
      <c r="E2" s="552"/>
      <c r="F2" s="552"/>
      <c r="G2" s="552"/>
      <c r="H2" s="552"/>
      <c r="I2" s="552"/>
      <c r="J2" s="552"/>
      <c r="K2" s="552"/>
      <c r="L2" s="552"/>
      <c r="M2" s="552"/>
      <c r="N2" s="552"/>
      <c r="O2" s="552"/>
      <c r="P2" s="3"/>
      <c r="Q2" s="2"/>
    </row>
    <row r="3" spans="1:28" ht="14.25" customHeight="1">
      <c r="B3" s="4"/>
    </row>
    <row r="4" spans="1:28" ht="14.25" customHeight="1">
      <c r="A4" s="2"/>
      <c r="B4" s="5"/>
      <c r="C4" s="2"/>
      <c r="D4" s="2"/>
      <c r="E4" s="2"/>
      <c r="F4" s="2"/>
      <c r="G4" s="2"/>
      <c r="H4" s="2"/>
      <c r="I4" s="2"/>
      <c r="J4" s="2"/>
      <c r="K4" s="553" t="s">
        <v>1</v>
      </c>
      <c r="L4" s="553"/>
      <c r="M4" s="554">
        <v>44835</v>
      </c>
      <c r="N4" s="554"/>
      <c r="O4" s="554"/>
      <c r="P4" s="554"/>
      <c r="Q4" s="2"/>
    </row>
    <row r="5" spans="1:28" ht="14.25" customHeight="1">
      <c r="A5" s="2"/>
      <c r="B5" s="5"/>
      <c r="C5" s="2"/>
      <c r="D5" s="2"/>
      <c r="E5" s="2"/>
      <c r="F5" s="2"/>
      <c r="G5" s="2"/>
      <c r="H5" s="2"/>
      <c r="I5" s="2"/>
      <c r="J5" s="2"/>
      <c r="K5" s="553"/>
      <c r="L5" s="553"/>
      <c r="M5" s="554"/>
      <c r="N5" s="554"/>
      <c r="O5" s="554"/>
      <c r="P5" s="554"/>
      <c r="Q5" s="2"/>
    </row>
    <row r="6" spans="1:28" ht="21.75" customHeight="1">
      <c r="A6" s="2"/>
      <c r="B6" s="555" t="s">
        <v>2</v>
      </c>
      <c r="C6" s="553"/>
      <c r="D6" s="553"/>
      <c r="E6" s="553"/>
      <c r="F6" s="553"/>
      <c r="G6" s="2"/>
      <c r="H6" s="2"/>
      <c r="I6" s="2"/>
      <c r="J6" s="2"/>
      <c r="K6" s="2"/>
      <c r="L6" s="2"/>
      <c r="M6" s="6"/>
      <c r="N6" s="7"/>
      <c r="O6" s="2"/>
      <c r="P6" s="2"/>
      <c r="Q6" s="2"/>
    </row>
    <row r="7" spans="1:28" ht="21.75" customHeight="1">
      <c r="A7" s="2"/>
      <c r="B7" s="553"/>
      <c r="C7" s="553"/>
      <c r="D7" s="553"/>
      <c r="E7" s="553"/>
      <c r="F7" s="553"/>
      <c r="G7" s="2"/>
      <c r="H7" s="2"/>
      <c r="I7" s="2"/>
      <c r="J7" s="2"/>
      <c r="K7" s="2"/>
      <c r="L7" s="2"/>
      <c r="M7" s="2"/>
      <c r="N7" s="2"/>
      <c r="O7" s="2"/>
      <c r="P7" s="2"/>
      <c r="Q7" s="2"/>
    </row>
    <row r="8" spans="1:28" ht="21.75" customHeight="1">
      <c r="A8" s="2"/>
      <c r="B8" s="5"/>
      <c r="C8" s="2"/>
      <c r="D8" s="2"/>
      <c r="E8" s="2"/>
      <c r="F8" s="2"/>
      <c r="G8" s="553" t="s">
        <v>3</v>
      </c>
      <c r="H8" s="553"/>
      <c r="I8" s="514" t="s">
        <v>4</v>
      </c>
      <c r="J8" s="514"/>
      <c r="K8" s="20" t="s">
        <v>54</v>
      </c>
      <c r="L8" s="514" t="s">
        <v>56</v>
      </c>
      <c r="M8" s="514"/>
      <c r="N8" s="514"/>
      <c r="O8" s="514"/>
      <c r="P8" s="514"/>
      <c r="Q8" s="2"/>
    </row>
    <row r="9" spans="1:28" ht="39.5" customHeight="1">
      <c r="A9" s="2"/>
      <c r="B9" s="5"/>
      <c r="C9" s="2"/>
      <c r="D9" s="2"/>
      <c r="E9" s="2"/>
      <c r="F9" s="2"/>
      <c r="G9" s="5"/>
      <c r="H9" s="5"/>
      <c r="I9" s="558" t="s">
        <v>57</v>
      </c>
      <c r="J9" s="558"/>
      <c r="K9" s="558"/>
      <c r="L9" s="558"/>
      <c r="M9" s="558"/>
      <c r="N9" s="558"/>
      <c r="O9" s="558"/>
      <c r="P9" s="558"/>
      <c r="Q9" s="22"/>
    </row>
    <row r="10" spans="1:28" ht="21.75" customHeight="1">
      <c r="A10" s="2"/>
      <c r="B10" s="5"/>
      <c r="C10" s="2"/>
      <c r="D10" s="2"/>
      <c r="E10" s="2"/>
      <c r="F10" s="2"/>
      <c r="G10" s="2"/>
      <c r="H10" s="2"/>
      <c r="I10" s="551" t="s">
        <v>48</v>
      </c>
      <c r="J10" s="551"/>
      <c r="K10" s="557" t="s">
        <v>58</v>
      </c>
      <c r="L10" s="557"/>
      <c r="M10" s="557"/>
      <c r="N10" s="557"/>
      <c r="O10" s="557"/>
      <c r="P10" s="557"/>
      <c r="Q10" s="2"/>
    </row>
    <row r="11" spans="1:28" ht="21.75" customHeight="1">
      <c r="A11" s="2"/>
      <c r="B11" s="5"/>
      <c r="C11" s="2"/>
      <c r="D11" s="2"/>
      <c r="E11" s="2"/>
      <c r="F11" s="2"/>
      <c r="G11" s="2"/>
      <c r="H11" s="2"/>
      <c r="I11" s="556" t="s">
        <v>49</v>
      </c>
      <c r="J11" s="556"/>
      <c r="K11" s="519" t="s">
        <v>59</v>
      </c>
      <c r="L11" s="519"/>
      <c r="M11" s="519"/>
      <c r="N11" s="519"/>
      <c r="O11" s="519"/>
      <c r="P11" s="519"/>
      <c r="Q11" s="2"/>
    </row>
    <row r="12" spans="1:28" ht="6.75" customHeight="1">
      <c r="A12" s="8"/>
      <c r="B12" s="9"/>
      <c r="C12" s="8"/>
      <c r="D12" s="8"/>
      <c r="E12" s="8"/>
      <c r="F12" s="8"/>
      <c r="G12" s="8"/>
      <c r="H12" s="8"/>
      <c r="I12" s="8"/>
      <c r="J12" s="8"/>
      <c r="K12" s="8"/>
      <c r="L12" s="8"/>
      <c r="M12" s="8"/>
      <c r="N12" s="8"/>
      <c r="O12" s="8"/>
      <c r="P12" s="8"/>
      <c r="Q12" s="8"/>
    </row>
    <row r="13" spans="1:28" ht="21.75" customHeight="1">
      <c r="A13" s="518" t="s">
        <v>5</v>
      </c>
      <c r="B13" s="520"/>
      <c r="C13" s="518" t="s">
        <v>25</v>
      </c>
      <c r="D13" s="519"/>
      <c r="E13" s="519"/>
      <c r="F13" s="519"/>
      <c r="G13" s="519"/>
      <c r="H13" s="519"/>
      <c r="I13" s="519"/>
      <c r="J13" s="519"/>
      <c r="K13" s="519"/>
      <c r="L13" s="519"/>
      <c r="M13" s="519"/>
      <c r="N13" s="519"/>
      <c r="O13" s="519"/>
      <c r="P13" s="519"/>
      <c r="Q13" s="520"/>
    </row>
    <row r="14" spans="1:28" ht="21.75" customHeight="1">
      <c r="A14" s="503"/>
      <c r="B14" s="504"/>
      <c r="C14" s="10" t="s">
        <v>6</v>
      </c>
      <c r="D14" s="543">
        <v>44713</v>
      </c>
      <c r="E14" s="544"/>
      <c r="F14" s="10" t="s">
        <v>7</v>
      </c>
      <c r="G14" s="543">
        <v>44714</v>
      </c>
      <c r="H14" s="544"/>
      <c r="I14" s="10" t="s">
        <v>8</v>
      </c>
      <c r="J14" s="543">
        <v>44715</v>
      </c>
      <c r="K14" s="544"/>
      <c r="L14" s="10" t="s">
        <v>9</v>
      </c>
      <c r="M14" s="543"/>
      <c r="N14" s="544"/>
      <c r="O14" s="10" t="s">
        <v>10</v>
      </c>
      <c r="P14" s="543"/>
      <c r="Q14" s="544"/>
      <c r="AB14" t="s">
        <v>11</v>
      </c>
    </row>
    <row r="15" spans="1:28" ht="21.75" customHeight="1">
      <c r="A15" s="545" t="s">
        <v>12</v>
      </c>
      <c r="B15" s="11" t="s">
        <v>13</v>
      </c>
      <c r="C15" s="548"/>
      <c r="D15" s="549"/>
      <c r="E15" s="550"/>
      <c r="F15" s="548"/>
      <c r="G15" s="549"/>
      <c r="H15" s="550"/>
      <c r="I15" s="548"/>
      <c r="J15" s="549"/>
      <c r="K15" s="550"/>
      <c r="L15" s="548"/>
      <c r="M15" s="549"/>
      <c r="N15" s="550"/>
      <c r="O15" s="548"/>
      <c r="P15" s="549"/>
      <c r="Q15" s="550"/>
      <c r="AB15" t="s">
        <v>14</v>
      </c>
    </row>
    <row r="16" spans="1:28" ht="21.75" customHeight="1">
      <c r="A16" s="546"/>
      <c r="B16" s="12" t="s">
        <v>15</v>
      </c>
      <c r="C16" s="540" t="s">
        <v>60</v>
      </c>
      <c r="D16" s="541"/>
      <c r="E16" s="542"/>
      <c r="F16" s="540"/>
      <c r="G16" s="541"/>
      <c r="H16" s="542"/>
      <c r="I16" s="540" t="s">
        <v>60</v>
      </c>
      <c r="J16" s="541"/>
      <c r="K16" s="542"/>
      <c r="L16" s="540"/>
      <c r="M16" s="541"/>
      <c r="N16" s="542"/>
      <c r="O16" s="540"/>
      <c r="P16" s="541"/>
      <c r="Q16" s="542"/>
      <c r="AB16" t="s">
        <v>16</v>
      </c>
    </row>
    <row r="17" spans="1:28" ht="21.75" customHeight="1">
      <c r="A17" s="546"/>
      <c r="B17" s="12" t="s">
        <v>17</v>
      </c>
      <c r="C17" s="531" t="s">
        <v>61</v>
      </c>
      <c r="D17" s="532"/>
      <c r="E17" s="533"/>
      <c r="F17" s="531" t="s">
        <v>61</v>
      </c>
      <c r="G17" s="532"/>
      <c r="H17" s="533"/>
      <c r="I17" s="531"/>
      <c r="J17" s="532"/>
      <c r="K17" s="533"/>
      <c r="L17" s="531"/>
      <c r="M17" s="532"/>
      <c r="N17" s="533"/>
      <c r="O17" s="531"/>
      <c r="P17" s="532"/>
      <c r="Q17" s="533"/>
      <c r="AB17" t="s">
        <v>18</v>
      </c>
    </row>
    <row r="18" spans="1:28" ht="21.75" customHeight="1">
      <c r="A18" s="546"/>
      <c r="B18" s="12" t="s">
        <v>19</v>
      </c>
      <c r="C18" s="531" t="s">
        <v>60</v>
      </c>
      <c r="D18" s="532"/>
      <c r="E18" s="533"/>
      <c r="F18" s="531" t="s">
        <v>60</v>
      </c>
      <c r="G18" s="532"/>
      <c r="H18" s="533"/>
      <c r="I18" s="531"/>
      <c r="J18" s="532"/>
      <c r="K18" s="533"/>
      <c r="L18" s="531"/>
      <c r="M18" s="532"/>
      <c r="N18" s="533"/>
      <c r="O18" s="531"/>
      <c r="P18" s="532"/>
      <c r="Q18" s="533"/>
      <c r="AB18" t="s">
        <v>20</v>
      </c>
    </row>
    <row r="19" spans="1:28" ht="21.75" customHeight="1">
      <c r="A19" s="546"/>
      <c r="B19" s="21" t="s">
        <v>47</v>
      </c>
      <c r="C19" s="531"/>
      <c r="D19" s="532"/>
      <c r="E19" s="533"/>
      <c r="F19" s="531"/>
      <c r="G19" s="532"/>
      <c r="H19" s="533"/>
      <c r="I19" s="531"/>
      <c r="J19" s="532"/>
      <c r="K19" s="533"/>
      <c r="L19" s="531"/>
      <c r="M19" s="532"/>
      <c r="N19" s="533"/>
      <c r="O19" s="531"/>
      <c r="P19" s="532"/>
      <c r="Q19" s="533"/>
    </row>
    <row r="20" spans="1:28" ht="21.75" customHeight="1">
      <c r="A20" s="547"/>
      <c r="B20" s="13" t="s">
        <v>21</v>
      </c>
      <c r="C20" s="531" t="s">
        <v>62</v>
      </c>
      <c r="D20" s="532"/>
      <c r="E20" s="533"/>
      <c r="F20" s="531"/>
      <c r="G20" s="532"/>
      <c r="H20" s="533"/>
      <c r="I20" s="531"/>
      <c r="J20" s="532"/>
      <c r="K20" s="533"/>
      <c r="L20" s="531"/>
      <c r="M20" s="532"/>
      <c r="N20" s="533"/>
      <c r="O20" s="531"/>
      <c r="P20" s="532"/>
      <c r="Q20" s="533"/>
      <c r="AB20" t="s">
        <v>22</v>
      </c>
    </row>
    <row r="21" spans="1:28" ht="21.75" customHeight="1">
      <c r="A21" s="503" t="s">
        <v>23</v>
      </c>
      <c r="B21" s="504"/>
      <c r="C21" s="534">
        <v>45078</v>
      </c>
      <c r="D21" s="535"/>
      <c r="E21" s="535"/>
      <c r="F21" s="535"/>
      <c r="G21" s="535"/>
      <c r="H21" s="535"/>
      <c r="I21" s="536" t="s">
        <v>45</v>
      </c>
      <c r="J21" s="536"/>
      <c r="K21" s="536"/>
      <c r="L21" s="14" t="s">
        <v>24</v>
      </c>
      <c r="M21" s="14"/>
      <c r="N21" s="14"/>
      <c r="O21" s="14"/>
      <c r="P21" s="14"/>
      <c r="Q21" s="15"/>
      <c r="AB21" t="s">
        <v>25</v>
      </c>
    </row>
    <row r="22" spans="1:28" ht="21.75" customHeight="1">
      <c r="A22" s="505"/>
      <c r="B22" s="506"/>
      <c r="C22" s="537">
        <v>45080</v>
      </c>
      <c r="D22" s="538"/>
      <c r="E22" s="538"/>
      <c r="F22" s="538"/>
      <c r="G22" s="538"/>
      <c r="H22" s="538"/>
      <c r="I22" s="539" t="s">
        <v>46</v>
      </c>
      <c r="J22" s="539"/>
      <c r="K22" s="539"/>
      <c r="L22" s="8" t="s">
        <v>26</v>
      </c>
      <c r="M22" s="8"/>
      <c r="N22" s="8"/>
      <c r="O22" s="8"/>
      <c r="P22" s="8"/>
      <c r="Q22" s="16"/>
      <c r="AB22" t="s">
        <v>27</v>
      </c>
    </row>
    <row r="23" spans="1:28" ht="21.75" customHeight="1">
      <c r="A23" s="518" t="s">
        <v>50</v>
      </c>
      <c r="B23" s="520"/>
      <c r="C23" s="526"/>
      <c r="D23" s="527"/>
      <c r="E23" s="527"/>
      <c r="F23" s="527"/>
      <c r="G23" s="527"/>
      <c r="H23" s="528"/>
      <c r="I23" s="529" t="s">
        <v>28</v>
      </c>
      <c r="J23" s="530"/>
      <c r="K23" s="530"/>
      <c r="L23" s="518"/>
      <c r="M23" s="519"/>
      <c r="N23" s="519"/>
      <c r="O23" s="519"/>
      <c r="P23" s="519"/>
      <c r="Q23" s="520"/>
      <c r="AB23" t="s">
        <v>29</v>
      </c>
    </row>
    <row r="24" spans="1:28" ht="21.75" customHeight="1">
      <c r="A24" s="521" t="s">
        <v>30</v>
      </c>
      <c r="B24" s="17" t="s">
        <v>31</v>
      </c>
      <c r="C24" s="524" t="s">
        <v>32</v>
      </c>
      <c r="D24" s="524"/>
      <c r="E24" s="524" t="s">
        <v>33</v>
      </c>
      <c r="F24" s="524"/>
      <c r="G24" s="524" t="s">
        <v>34</v>
      </c>
      <c r="H24" s="524"/>
      <c r="I24" s="524" t="s">
        <v>35</v>
      </c>
      <c r="J24" s="524"/>
      <c r="K24" s="524" t="s">
        <v>36</v>
      </c>
      <c r="L24" s="524"/>
      <c r="M24" s="525" t="s">
        <v>37</v>
      </c>
      <c r="N24" s="525"/>
      <c r="O24" s="524" t="s">
        <v>38</v>
      </c>
      <c r="P24" s="524"/>
      <c r="Q24" s="524"/>
      <c r="AB24" t="s">
        <v>39</v>
      </c>
    </row>
    <row r="25" spans="1:28" ht="21.75" customHeight="1">
      <c r="A25" s="522"/>
      <c r="B25" s="18" t="s">
        <v>40</v>
      </c>
      <c r="C25" s="516"/>
      <c r="D25" s="516"/>
      <c r="E25" s="516"/>
      <c r="F25" s="516"/>
      <c r="G25" s="516"/>
      <c r="H25" s="516"/>
      <c r="I25" s="516"/>
      <c r="J25" s="516"/>
      <c r="K25" s="516"/>
      <c r="L25" s="516"/>
      <c r="M25" s="516"/>
      <c r="N25" s="516"/>
      <c r="O25" s="516">
        <f>SUM(C25:N25)</f>
        <v>0</v>
      </c>
      <c r="P25" s="516"/>
      <c r="Q25" s="516"/>
    </row>
    <row r="26" spans="1:28" ht="21.75" customHeight="1">
      <c r="A26" s="522"/>
      <c r="B26" s="18" t="s">
        <v>41</v>
      </c>
      <c r="C26" s="516"/>
      <c r="D26" s="516"/>
      <c r="E26" s="516"/>
      <c r="F26" s="516"/>
      <c r="G26" s="516"/>
      <c r="H26" s="516"/>
      <c r="I26" s="516"/>
      <c r="J26" s="516"/>
      <c r="K26" s="516"/>
      <c r="L26" s="516"/>
      <c r="M26" s="516"/>
      <c r="N26" s="516"/>
      <c r="O26" s="516">
        <f>SUM(C26:N26)</f>
        <v>0</v>
      </c>
      <c r="P26" s="516"/>
      <c r="Q26" s="516"/>
    </row>
    <row r="27" spans="1:28" ht="21.75" customHeight="1">
      <c r="A27" s="523"/>
      <c r="B27" s="19" t="s">
        <v>38</v>
      </c>
      <c r="C27" s="517">
        <f>SUM(C25:D26)</f>
        <v>0</v>
      </c>
      <c r="D27" s="517"/>
      <c r="E27" s="517">
        <f>SUM(E25:F26)</f>
        <v>0</v>
      </c>
      <c r="F27" s="517"/>
      <c r="G27" s="517">
        <f>SUM(G25:H26)</f>
        <v>0</v>
      </c>
      <c r="H27" s="517"/>
      <c r="I27" s="517">
        <f>SUM(I25:J26)</f>
        <v>0</v>
      </c>
      <c r="J27" s="517"/>
      <c r="K27" s="517">
        <f>SUM(K25:L26)</f>
        <v>0</v>
      </c>
      <c r="L27" s="517"/>
      <c r="M27" s="517">
        <f>SUM(M25:N26)</f>
        <v>0</v>
      </c>
      <c r="N27" s="517"/>
      <c r="O27" s="517">
        <f>SUM(O25:Q26)</f>
        <v>0</v>
      </c>
      <c r="P27" s="517"/>
      <c r="Q27" s="517"/>
    </row>
    <row r="28" spans="1:28" ht="21.75" customHeight="1">
      <c r="A28" s="503" t="s">
        <v>42</v>
      </c>
      <c r="B28" s="504"/>
      <c r="C28" s="507"/>
      <c r="D28" s="508"/>
      <c r="E28" s="508"/>
      <c r="F28" s="508"/>
      <c r="G28" s="508"/>
      <c r="H28" s="508"/>
      <c r="I28" s="508"/>
      <c r="J28" s="508"/>
      <c r="K28" s="508"/>
      <c r="L28" s="508"/>
      <c r="M28" s="508"/>
      <c r="N28" s="508"/>
      <c r="O28" s="508"/>
      <c r="P28" s="508"/>
      <c r="Q28" s="509"/>
    </row>
    <row r="29" spans="1:28" ht="21.75" customHeight="1">
      <c r="A29" s="505"/>
      <c r="B29" s="506"/>
      <c r="C29" s="510"/>
      <c r="D29" s="511"/>
      <c r="E29" s="511"/>
      <c r="F29" s="511"/>
      <c r="G29" s="511"/>
      <c r="H29" s="511"/>
      <c r="I29" s="511"/>
      <c r="J29" s="511"/>
      <c r="K29" s="511"/>
      <c r="L29" s="511"/>
      <c r="M29" s="511"/>
      <c r="N29" s="511"/>
      <c r="O29" s="511"/>
      <c r="P29" s="511"/>
      <c r="Q29" s="512"/>
    </row>
    <row r="30" spans="1:28" ht="240.75" customHeight="1">
      <c r="A30" s="515" t="s">
        <v>55</v>
      </c>
      <c r="B30" s="515"/>
      <c r="C30" s="515"/>
      <c r="D30" s="515"/>
      <c r="E30" s="515"/>
      <c r="F30" s="515"/>
      <c r="G30" s="515"/>
      <c r="H30" s="515"/>
      <c r="I30" s="515"/>
      <c r="J30" s="515"/>
      <c r="K30" s="515"/>
      <c r="L30" s="515"/>
      <c r="M30" s="515"/>
      <c r="N30" s="515"/>
      <c r="O30" s="515"/>
      <c r="P30" s="515"/>
      <c r="Q30" s="515"/>
    </row>
    <row r="31" spans="1:28">
      <c r="A31" s="2"/>
      <c r="B31" s="5" t="s">
        <v>43</v>
      </c>
      <c r="C31" s="513">
        <f>IF(M4="","",M4)</f>
        <v>44835</v>
      </c>
      <c r="D31" s="513"/>
      <c r="E31" s="513"/>
      <c r="F31" s="513"/>
      <c r="G31" s="2"/>
      <c r="H31" s="2"/>
      <c r="I31" s="2"/>
      <c r="J31" s="2"/>
      <c r="K31" s="2"/>
      <c r="L31" s="2"/>
      <c r="M31" s="2"/>
      <c r="N31" s="2"/>
      <c r="O31" s="2"/>
      <c r="P31" s="2"/>
      <c r="Q31" s="2"/>
    </row>
    <row r="32" spans="1:28" ht="30" customHeight="1">
      <c r="A32" s="2"/>
      <c r="B32" s="5"/>
      <c r="C32" s="2"/>
      <c r="D32" s="2"/>
      <c r="E32" s="2"/>
      <c r="F32" s="514" t="s">
        <v>4</v>
      </c>
      <c r="G32" s="514"/>
      <c r="H32" s="20" t="s">
        <v>54</v>
      </c>
      <c r="I32" s="514" t="str">
        <f>L8</f>
        <v>444-2809</v>
      </c>
      <c r="J32" s="514"/>
      <c r="K32" s="514"/>
      <c r="L32" s="514"/>
      <c r="M32" s="514"/>
      <c r="N32" s="514"/>
      <c r="O32" s="514"/>
      <c r="P32" s="514"/>
      <c r="Q32" s="2"/>
    </row>
    <row r="33" spans="1:17" ht="45" customHeight="1">
      <c r="A33" s="2"/>
      <c r="B33" s="5"/>
      <c r="C33" s="2"/>
      <c r="D33" s="2"/>
      <c r="E33" s="2"/>
      <c r="F33" s="23"/>
      <c r="G33" s="23"/>
      <c r="H33" s="551" t="str">
        <f>I9</f>
        <v>愛知県豊田市小滝野町坂38－25</v>
      </c>
      <c r="I33" s="551"/>
      <c r="J33" s="551"/>
      <c r="K33" s="551"/>
      <c r="L33" s="551"/>
      <c r="M33" s="551"/>
      <c r="N33" s="551"/>
      <c r="O33" s="551"/>
      <c r="P33" s="551"/>
      <c r="Q33" s="2"/>
    </row>
    <row r="34" spans="1:17" ht="30" customHeight="1">
      <c r="A34" s="2"/>
      <c r="B34" s="5"/>
      <c r="C34" s="2"/>
      <c r="D34" s="2"/>
      <c r="E34" s="2"/>
      <c r="F34" s="556" t="s">
        <v>48</v>
      </c>
      <c r="G34" s="556"/>
      <c r="H34" s="519" t="str">
        <f>K10</f>
        <v>豊田市立旭高原中学校</v>
      </c>
      <c r="I34" s="519"/>
      <c r="J34" s="519"/>
      <c r="K34" s="519"/>
      <c r="L34" s="519"/>
      <c r="M34" s="519"/>
      <c r="N34" s="519"/>
      <c r="O34" s="519"/>
      <c r="P34" s="519"/>
      <c r="Q34" s="2"/>
    </row>
    <row r="35" spans="1:17" ht="30" customHeight="1">
      <c r="A35" s="2"/>
      <c r="B35" s="5"/>
      <c r="C35" s="2"/>
      <c r="D35" s="2"/>
      <c r="E35" s="2"/>
      <c r="F35" s="556" t="s">
        <v>49</v>
      </c>
      <c r="G35" s="556"/>
      <c r="H35" s="559" t="str">
        <f>K11</f>
        <v>高原　キキ</v>
      </c>
      <c r="I35" s="559"/>
      <c r="J35" s="559"/>
      <c r="K35" s="559"/>
      <c r="L35" s="559"/>
      <c r="M35" s="559"/>
      <c r="N35" s="559"/>
      <c r="O35" s="559"/>
      <c r="P35" s="559"/>
      <c r="Q35" s="2"/>
    </row>
    <row r="36" spans="1:17" ht="21.75" customHeight="1">
      <c r="B36" s="4"/>
    </row>
  </sheetData>
  <mergeCells count="100">
    <mergeCell ref="H33:P33"/>
    <mergeCell ref="F34:G34"/>
    <mergeCell ref="H34:P34"/>
    <mergeCell ref="F35:G35"/>
    <mergeCell ref="H35:P35"/>
    <mergeCell ref="A28:B29"/>
    <mergeCell ref="C28:Q29"/>
    <mergeCell ref="A30:Q30"/>
    <mergeCell ref="C31:F31"/>
    <mergeCell ref="F32:G32"/>
    <mergeCell ref="I32:P32"/>
    <mergeCell ref="O26:Q26"/>
    <mergeCell ref="C27:D27"/>
    <mergeCell ref="E27:F27"/>
    <mergeCell ref="G27:H27"/>
    <mergeCell ref="I27:J27"/>
    <mergeCell ref="K27:L27"/>
    <mergeCell ref="M27:N27"/>
    <mergeCell ref="O27:Q27"/>
    <mergeCell ref="C26:D26"/>
    <mergeCell ref="E26:F26"/>
    <mergeCell ref="G26:H26"/>
    <mergeCell ref="I26:J26"/>
    <mergeCell ref="K26:L26"/>
    <mergeCell ref="M26:N26"/>
    <mergeCell ref="K24:L24"/>
    <mergeCell ref="M24:N24"/>
    <mergeCell ref="O24:Q24"/>
    <mergeCell ref="C25:D25"/>
    <mergeCell ref="E25:F25"/>
    <mergeCell ref="G25:H25"/>
    <mergeCell ref="I25:J25"/>
    <mergeCell ref="K25:L25"/>
    <mergeCell ref="M25:N25"/>
    <mergeCell ref="O25:Q25"/>
    <mergeCell ref="A24:A27"/>
    <mergeCell ref="C24:D24"/>
    <mergeCell ref="E24:F24"/>
    <mergeCell ref="G24:H24"/>
    <mergeCell ref="I24:J24"/>
    <mergeCell ref="O20:Q20"/>
    <mergeCell ref="A23:B23"/>
    <mergeCell ref="C23:H23"/>
    <mergeCell ref="I23:K23"/>
    <mergeCell ref="L23:Q23"/>
    <mergeCell ref="A21:B22"/>
    <mergeCell ref="C21:H21"/>
    <mergeCell ref="I21:K21"/>
    <mergeCell ref="C22:H22"/>
    <mergeCell ref="I22:K22"/>
    <mergeCell ref="A15:A20"/>
    <mergeCell ref="C15:E15"/>
    <mergeCell ref="F15:H15"/>
    <mergeCell ref="I15:K15"/>
    <mergeCell ref="L15:N15"/>
    <mergeCell ref="C20:E20"/>
    <mergeCell ref="F18:H18"/>
    <mergeCell ref="I18:K18"/>
    <mergeCell ref="L18:N18"/>
    <mergeCell ref="O18:Q18"/>
    <mergeCell ref="C17:E17"/>
    <mergeCell ref="F17:H17"/>
    <mergeCell ref="I17:K17"/>
    <mergeCell ref="L17:N17"/>
    <mergeCell ref="F20:H20"/>
    <mergeCell ref="I20:K20"/>
    <mergeCell ref="L20:N20"/>
    <mergeCell ref="O15:Q15"/>
    <mergeCell ref="C16:E16"/>
    <mergeCell ref="F16:H16"/>
    <mergeCell ref="I16:K16"/>
    <mergeCell ref="L16:N16"/>
    <mergeCell ref="O16:Q16"/>
    <mergeCell ref="O17:Q17"/>
    <mergeCell ref="C19:E19"/>
    <mergeCell ref="F19:H19"/>
    <mergeCell ref="I19:K19"/>
    <mergeCell ref="L19:N19"/>
    <mergeCell ref="O19:Q19"/>
    <mergeCell ref="C18:E18"/>
    <mergeCell ref="A14:B14"/>
    <mergeCell ref="D14:E14"/>
    <mergeCell ref="G14:H14"/>
    <mergeCell ref="J14:K14"/>
    <mergeCell ref="M14:N14"/>
    <mergeCell ref="P14:Q14"/>
    <mergeCell ref="I9:P9"/>
    <mergeCell ref="I10:J10"/>
    <mergeCell ref="K10:P10"/>
    <mergeCell ref="I11:J11"/>
    <mergeCell ref="K11:P11"/>
    <mergeCell ref="A13:B13"/>
    <mergeCell ref="C13:Q13"/>
    <mergeCell ref="B2:O2"/>
    <mergeCell ref="K4:L5"/>
    <mergeCell ref="M4:P5"/>
    <mergeCell ref="B6:F7"/>
    <mergeCell ref="G8:H8"/>
    <mergeCell ref="I8:J8"/>
    <mergeCell ref="L8:P8"/>
  </mergeCells>
  <phoneticPr fontId="4"/>
  <conditionalFormatting sqref="C25:Q27">
    <cfRule type="cellIs" dxfId="17" priority="1" operator="equal">
      <formula>$Z$99</formula>
    </cfRule>
  </conditionalFormatting>
  <dataValidations count="2">
    <dataValidation type="list" allowBlank="1" showInputMessage="1" showErrorMessage="1" sqref="C15:Q19" xr:uid="{3F6B2AE3-69EC-467F-BF3A-708A2C35C024}">
      <formula1>"〇,雨"</formula1>
    </dataValidation>
    <dataValidation type="list" allowBlank="1" showInputMessage="1" showErrorMessage="1" sqref="C13:Q13" xr:uid="{4790A855-8228-4F1E-9ADE-5A85D5EDD870}">
      <formula1>$AB$14:$AB$24</formula1>
    </dataValidation>
  </dataValidations>
  <pageMargins left="0.7" right="0.7" top="0.75" bottom="0.75" header="0.3" footer="0.3"/>
  <pageSetup paperSize="9" scale="7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C4FB-5AC0-41C1-AA59-8AA21B86D396}">
  <sheetPr codeName="Sheet1">
    <tabColor rgb="FFFFFF00"/>
    <pageSetUpPr fitToPage="1"/>
  </sheetPr>
  <dimension ref="A1:AC56"/>
  <sheetViews>
    <sheetView view="pageBreakPreview" zoomScale="120" zoomScaleNormal="100" zoomScaleSheetLayoutView="120" workbookViewId="0">
      <selection activeCell="B3" sqref="B3:D3"/>
    </sheetView>
  </sheetViews>
  <sheetFormatPr defaultColWidth="9" defaultRowHeight="13"/>
  <cols>
    <col min="1" max="1" width="6.08984375" style="90" customWidth="1"/>
    <col min="2" max="2" width="14.6328125" style="24" customWidth="1"/>
    <col min="3" max="3" width="10.6328125" style="90" customWidth="1"/>
    <col min="4" max="4" width="5" style="90" customWidth="1"/>
    <col min="5" max="9" width="4.08984375" style="24" customWidth="1"/>
    <col min="10" max="10" width="18.08984375" style="24" customWidth="1"/>
    <col min="11" max="11" width="8.6328125" style="24" customWidth="1"/>
    <col min="12" max="12" width="6.36328125" style="24" customWidth="1"/>
    <col min="13" max="13" width="11.6328125" style="24" customWidth="1"/>
    <col min="14" max="18" width="6.90625" style="24" customWidth="1"/>
    <col min="19" max="19" width="15.36328125" style="24" customWidth="1"/>
    <col min="20" max="20" width="11" style="24" customWidth="1"/>
    <col min="21" max="22" width="12.08984375" style="24" bestFit="1" customWidth="1"/>
    <col min="23" max="23" width="5.08984375" style="24" bestFit="1" customWidth="1"/>
    <col min="24" max="28" width="6.08984375" style="24" bestFit="1" customWidth="1"/>
    <col min="29" max="29" width="5.08984375" style="24" bestFit="1" customWidth="1"/>
    <col min="30" max="271" width="9" style="24" customWidth="1"/>
    <col min="272" max="16384" width="9" style="24"/>
  </cols>
  <sheetData>
    <row r="1" spans="1:29" ht="23.25" customHeight="1" thickBot="1">
      <c r="A1" s="575" t="s">
        <v>63</v>
      </c>
      <c r="B1" s="575"/>
      <c r="C1" s="575"/>
      <c r="D1" s="575"/>
      <c r="E1" s="575"/>
      <c r="F1" s="575"/>
      <c r="G1" s="575"/>
      <c r="H1" s="575"/>
      <c r="I1" s="575"/>
      <c r="J1" s="575"/>
      <c r="K1" s="575"/>
      <c r="L1" s="575"/>
      <c r="M1" s="575"/>
    </row>
    <row r="2" spans="1:29" ht="20.5" customHeight="1" thickBot="1">
      <c r="A2" s="576" t="s">
        <v>64</v>
      </c>
      <c r="B2" s="577"/>
      <c r="C2" s="577"/>
      <c r="D2" s="577"/>
      <c r="E2" s="577"/>
      <c r="F2" s="577"/>
      <c r="G2" s="577"/>
      <c r="H2" s="577"/>
      <c r="I2" s="577"/>
      <c r="J2" s="577"/>
      <c r="K2" s="578"/>
      <c r="L2" s="578"/>
      <c r="M2" s="579"/>
      <c r="N2" s="25"/>
      <c r="O2" s="25"/>
      <c r="P2" s="25"/>
      <c r="Q2" s="25"/>
    </row>
    <row r="3" spans="1:29" ht="27.5" customHeight="1" thickBot="1">
      <c r="A3" s="26" t="s">
        <v>65</v>
      </c>
      <c r="B3" s="580">
        <f>利用許可申請書!K10</f>
        <v>0</v>
      </c>
      <c r="C3" s="581"/>
      <c r="D3" s="581"/>
      <c r="E3" s="582" t="s">
        <v>66</v>
      </c>
      <c r="F3" s="583"/>
      <c r="G3" s="582" t="s">
        <v>67</v>
      </c>
      <c r="H3" s="584"/>
      <c r="I3" s="585">
        <f>利用許可申請書!D14</f>
        <v>0</v>
      </c>
      <c r="J3" s="585"/>
      <c r="K3" s="27" t="s">
        <v>68</v>
      </c>
      <c r="L3" s="586"/>
      <c r="M3" s="587"/>
      <c r="N3" s="28"/>
    </row>
    <row r="4" spans="1:29" ht="91.5" customHeight="1" thickBot="1">
      <c r="A4" s="562" t="s">
        <v>69</v>
      </c>
      <c r="B4" s="563"/>
      <c r="C4" s="563"/>
      <c r="D4" s="563"/>
      <c r="E4" s="563"/>
      <c r="F4" s="563"/>
      <c r="G4" s="563"/>
      <c r="H4" s="563"/>
      <c r="I4" s="563"/>
      <c r="J4" s="563"/>
      <c r="K4" s="563"/>
      <c r="L4" s="563"/>
      <c r="M4" s="564"/>
      <c r="N4" s="28"/>
    </row>
    <row r="5" spans="1:29" ht="24.75" customHeight="1">
      <c r="A5" s="565" t="s">
        <v>70</v>
      </c>
      <c r="B5" s="565" t="s">
        <v>71</v>
      </c>
      <c r="C5" s="567" t="s">
        <v>31</v>
      </c>
      <c r="D5" s="565" t="s">
        <v>72</v>
      </c>
      <c r="E5" s="568" t="s">
        <v>73</v>
      </c>
      <c r="F5" s="569"/>
      <c r="G5" s="569"/>
      <c r="H5" s="569"/>
      <c r="I5" s="569"/>
      <c r="J5" s="570" t="s">
        <v>74</v>
      </c>
      <c r="K5" s="572" t="s">
        <v>75</v>
      </c>
      <c r="L5" s="573"/>
      <c r="M5" s="574"/>
      <c r="N5" s="28"/>
      <c r="R5" s="29"/>
      <c r="V5" s="30"/>
      <c r="W5" s="30"/>
      <c r="X5" s="30"/>
      <c r="Y5" s="30"/>
      <c r="Z5" s="30"/>
      <c r="AA5" s="30"/>
      <c r="AB5" s="30"/>
    </row>
    <row r="6" spans="1:29" ht="24.75" customHeight="1">
      <c r="A6" s="566"/>
      <c r="B6" s="566"/>
      <c r="C6" s="565"/>
      <c r="D6" s="566"/>
      <c r="E6" s="31">
        <f>IF(I3="","",I3)</f>
        <v>0</v>
      </c>
      <c r="F6" s="32" t="str">
        <f>IF(E6="","",IF((E6+1)&lt;=$L3,E6+1,""))</f>
        <v/>
      </c>
      <c r="G6" s="32" t="str">
        <f>IF(F6="","",IF((F6+1)&lt;=$L3,F6+1,""))</f>
        <v/>
      </c>
      <c r="H6" s="32" t="str">
        <f>IF(G6="","",IF((G6+1)&lt;=$L3,G6+1,""))</f>
        <v/>
      </c>
      <c r="I6" s="33" t="str">
        <f>IF(H6="","",IF((H6+1)&lt;=$L3,H6+1,""))</f>
        <v/>
      </c>
      <c r="J6" s="571"/>
      <c r="K6" s="34" t="s">
        <v>76</v>
      </c>
      <c r="L6" s="34" t="s">
        <v>77</v>
      </c>
      <c r="M6" s="34" t="s">
        <v>78</v>
      </c>
      <c r="N6" s="28"/>
      <c r="V6" s="35"/>
      <c r="W6" s="36"/>
      <c r="X6" s="36" t="s">
        <v>79</v>
      </c>
      <c r="Y6" s="36" t="s">
        <v>80</v>
      </c>
      <c r="Z6" s="36" t="s">
        <v>81</v>
      </c>
      <c r="AA6" s="36" t="s">
        <v>82</v>
      </c>
      <c r="AB6" s="36" t="s">
        <v>83</v>
      </c>
      <c r="AC6" s="37" t="s">
        <v>38</v>
      </c>
    </row>
    <row r="7" spans="1:29" ht="13.5" customHeight="1">
      <c r="A7" s="38">
        <v>1</v>
      </c>
      <c r="B7" s="39"/>
      <c r="C7" s="40"/>
      <c r="D7" s="40"/>
      <c r="E7" s="41"/>
      <c r="F7" s="42"/>
      <c r="G7" s="42"/>
      <c r="H7" s="42"/>
      <c r="I7" s="42"/>
      <c r="J7" s="43"/>
      <c r="K7" s="43"/>
      <c r="L7" s="43"/>
      <c r="M7" s="43"/>
      <c r="N7" s="28"/>
      <c r="U7" s="44" t="s">
        <v>84</v>
      </c>
      <c r="V7" s="45" t="s">
        <v>84</v>
      </c>
      <c r="W7" s="46" t="s">
        <v>85</v>
      </c>
      <c r="X7" s="47">
        <f t="shared" ref="X7:AB20" si="0">COUNTIFS(E:E,"✔",$C:$C,$V7,$D:$D,$W7)</f>
        <v>0</v>
      </c>
      <c r="Y7" s="47">
        <f t="shared" si="0"/>
        <v>0</v>
      </c>
      <c r="Z7" s="47">
        <f t="shared" si="0"/>
        <v>0</v>
      </c>
      <c r="AA7" s="47">
        <f t="shared" si="0"/>
        <v>0</v>
      </c>
      <c r="AB7" s="47">
        <f t="shared" si="0"/>
        <v>0</v>
      </c>
      <c r="AC7" s="48">
        <f>SUM(X7:AB7)</f>
        <v>0</v>
      </c>
    </row>
    <row r="8" spans="1:29" ht="13.5" customHeight="1">
      <c r="A8" s="49">
        <v>2</v>
      </c>
      <c r="B8" s="50"/>
      <c r="C8" s="51"/>
      <c r="D8" s="51"/>
      <c r="E8" s="52"/>
      <c r="F8" s="42"/>
      <c r="G8" s="42"/>
      <c r="H8" s="42"/>
      <c r="I8" s="42"/>
      <c r="J8" s="53"/>
      <c r="K8" s="53"/>
      <c r="L8" s="53"/>
      <c r="M8" s="53"/>
      <c r="N8" s="28"/>
      <c r="U8" s="44" t="s">
        <v>86</v>
      </c>
      <c r="V8" s="44" t="s">
        <v>86</v>
      </c>
      <c r="W8" s="54" t="s">
        <v>85</v>
      </c>
      <c r="X8" s="48">
        <f t="shared" si="0"/>
        <v>0</v>
      </c>
      <c r="Y8" s="48">
        <f t="shared" si="0"/>
        <v>0</v>
      </c>
      <c r="Z8" s="48">
        <f t="shared" si="0"/>
        <v>0</v>
      </c>
      <c r="AA8" s="48">
        <f t="shared" si="0"/>
        <v>0</v>
      </c>
      <c r="AB8" s="48">
        <f t="shared" si="0"/>
        <v>0</v>
      </c>
      <c r="AC8" s="48">
        <f t="shared" ref="AC8:AC27" si="1">SUM(X8:AB8)</f>
        <v>0</v>
      </c>
    </row>
    <row r="9" spans="1:29" ht="13.5" customHeight="1">
      <c r="A9" s="49">
        <v>3</v>
      </c>
      <c r="B9" s="50"/>
      <c r="C9" s="51"/>
      <c r="D9" s="51"/>
      <c r="E9" s="52"/>
      <c r="F9" s="42"/>
      <c r="G9" s="42"/>
      <c r="H9" s="42"/>
      <c r="I9" s="42"/>
      <c r="J9" s="53"/>
      <c r="K9" s="53"/>
      <c r="L9" s="53"/>
      <c r="M9" s="53"/>
      <c r="N9" s="28"/>
      <c r="U9" s="44" t="s">
        <v>87</v>
      </c>
      <c r="V9" s="44" t="s">
        <v>87</v>
      </c>
      <c r="W9" s="54" t="s">
        <v>85</v>
      </c>
      <c r="X9" s="48">
        <f t="shared" si="0"/>
        <v>0</v>
      </c>
      <c r="Y9" s="48">
        <f t="shared" si="0"/>
        <v>0</v>
      </c>
      <c r="Z9" s="48">
        <f t="shared" si="0"/>
        <v>0</v>
      </c>
      <c r="AA9" s="48">
        <f t="shared" si="0"/>
        <v>0</v>
      </c>
      <c r="AB9" s="48">
        <f t="shared" si="0"/>
        <v>0</v>
      </c>
      <c r="AC9" s="48">
        <f t="shared" si="1"/>
        <v>0</v>
      </c>
    </row>
    <row r="10" spans="1:29" ht="13.5" customHeight="1">
      <c r="A10" s="49">
        <v>4</v>
      </c>
      <c r="B10" s="50"/>
      <c r="C10" s="51"/>
      <c r="D10" s="51"/>
      <c r="E10" s="52"/>
      <c r="F10" s="42"/>
      <c r="G10" s="42"/>
      <c r="H10" s="42"/>
      <c r="I10" s="42"/>
      <c r="J10" s="53"/>
      <c r="K10" s="53"/>
      <c r="L10" s="53"/>
      <c r="M10" s="53"/>
      <c r="N10" s="28"/>
      <c r="U10" s="44" t="s">
        <v>88</v>
      </c>
      <c r="V10" s="44" t="s">
        <v>88</v>
      </c>
      <c r="W10" s="54" t="s">
        <v>85</v>
      </c>
      <c r="X10" s="48">
        <f t="shared" si="0"/>
        <v>0</v>
      </c>
      <c r="Y10" s="48">
        <f t="shared" si="0"/>
        <v>0</v>
      </c>
      <c r="Z10" s="48">
        <f t="shared" si="0"/>
        <v>0</v>
      </c>
      <c r="AA10" s="48">
        <f t="shared" si="0"/>
        <v>0</v>
      </c>
      <c r="AB10" s="48">
        <f t="shared" si="0"/>
        <v>0</v>
      </c>
      <c r="AC10" s="48">
        <f t="shared" si="1"/>
        <v>0</v>
      </c>
    </row>
    <row r="11" spans="1:29" ht="13.5" customHeight="1">
      <c r="A11" s="55">
        <v>5</v>
      </c>
      <c r="B11" s="56"/>
      <c r="C11" s="57"/>
      <c r="D11" s="57"/>
      <c r="E11" s="58"/>
      <c r="F11" s="59"/>
      <c r="G11" s="59"/>
      <c r="H11" s="59"/>
      <c r="I11" s="60"/>
      <c r="J11" s="61"/>
      <c r="K11" s="62"/>
      <c r="L11" s="62"/>
      <c r="M11" s="62"/>
      <c r="N11" s="28"/>
      <c r="U11" s="63" t="s">
        <v>89</v>
      </c>
      <c r="V11" s="63" t="s">
        <v>89</v>
      </c>
      <c r="W11" s="54" t="s">
        <v>85</v>
      </c>
      <c r="X11" s="48">
        <f t="shared" si="0"/>
        <v>0</v>
      </c>
      <c r="Y11" s="48">
        <f t="shared" si="0"/>
        <v>0</v>
      </c>
      <c r="Z11" s="48">
        <f t="shared" si="0"/>
        <v>0</v>
      </c>
      <c r="AA11" s="48">
        <f t="shared" si="0"/>
        <v>0</v>
      </c>
      <c r="AB11" s="48">
        <f t="shared" si="0"/>
        <v>0</v>
      </c>
      <c r="AC11" s="48">
        <f t="shared" si="1"/>
        <v>0</v>
      </c>
    </row>
    <row r="12" spans="1:29" ht="13.5" customHeight="1">
      <c r="A12" s="38">
        <v>6</v>
      </c>
      <c r="B12" s="39"/>
      <c r="C12" s="40"/>
      <c r="D12" s="40"/>
      <c r="E12" s="64"/>
      <c r="F12" s="65"/>
      <c r="G12" s="65"/>
      <c r="H12" s="65"/>
      <c r="I12" s="66"/>
      <c r="J12" s="43"/>
      <c r="K12" s="43"/>
      <c r="L12" s="43"/>
      <c r="M12" s="43"/>
      <c r="N12" s="28"/>
      <c r="U12" s="44" t="s">
        <v>90</v>
      </c>
      <c r="V12" s="44" t="s">
        <v>90</v>
      </c>
      <c r="W12" s="54" t="s">
        <v>85</v>
      </c>
      <c r="X12" s="48">
        <f t="shared" si="0"/>
        <v>0</v>
      </c>
      <c r="Y12" s="48">
        <f t="shared" si="0"/>
        <v>0</v>
      </c>
      <c r="Z12" s="48">
        <f t="shared" si="0"/>
        <v>0</v>
      </c>
      <c r="AA12" s="48">
        <f t="shared" si="0"/>
        <v>0</v>
      </c>
      <c r="AB12" s="48">
        <f t="shared" si="0"/>
        <v>0</v>
      </c>
      <c r="AC12" s="48">
        <f t="shared" si="1"/>
        <v>0</v>
      </c>
    </row>
    <row r="13" spans="1:29" ht="13.5" customHeight="1">
      <c r="A13" s="49">
        <v>7</v>
      </c>
      <c r="B13" s="50"/>
      <c r="C13" s="51"/>
      <c r="D13" s="51"/>
      <c r="E13" s="52"/>
      <c r="F13" s="42"/>
      <c r="G13" s="42"/>
      <c r="H13" s="67"/>
      <c r="I13" s="68"/>
      <c r="J13" s="53"/>
      <c r="K13" s="53"/>
      <c r="L13" s="53"/>
      <c r="M13" s="53"/>
      <c r="N13" s="28"/>
      <c r="U13" s="44" t="s">
        <v>21</v>
      </c>
      <c r="V13" s="44" t="s">
        <v>21</v>
      </c>
      <c r="W13" s="54" t="s">
        <v>85</v>
      </c>
      <c r="X13" s="48">
        <f t="shared" si="0"/>
        <v>0</v>
      </c>
      <c r="Y13" s="48">
        <f t="shared" si="0"/>
        <v>0</v>
      </c>
      <c r="Z13" s="48">
        <f t="shared" si="0"/>
        <v>0</v>
      </c>
      <c r="AA13" s="48">
        <f t="shared" si="0"/>
        <v>0</v>
      </c>
      <c r="AB13" s="48">
        <f t="shared" si="0"/>
        <v>0</v>
      </c>
      <c r="AC13" s="48">
        <f t="shared" si="1"/>
        <v>0</v>
      </c>
    </row>
    <row r="14" spans="1:29" ht="13.5" customHeight="1">
      <c r="A14" s="49">
        <v>8</v>
      </c>
      <c r="B14" s="50"/>
      <c r="C14" s="51"/>
      <c r="D14" s="51"/>
      <c r="E14" s="52"/>
      <c r="F14" s="42"/>
      <c r="G14" s="42"/>
      <c r="H14" s="67"/>
      <c r="I14" s="68"/>
      <c r="J14" s="53"/>
      <c r="K14" s="53"/>
      <c r="L14" s="53"/>
      <c r="M14" s="53"/>
      <c r="N14" s="28"/>
      <c r="V14" s="44" t="s">
        <v>84</v>
      </c>
      <c r="W14" s="54" t="s">
        <v>91</v>
      </c>
      <c r="X14" s="48">
        <f t="shared" si="0"/>
        <v>0</v>
      </c>
      <c r="Y14" s="48">
        <f t="shared" si="0"/>
        <v>0</v>
      </c>
      <c r="Z14" s="48">
        <f t="shared" si="0"/>
        <v>0</v>
      </c>
      <c r="AA14" s="48">
        <f t="shared" si="0"/>
        <v>0</v>
      </c>
      <c r="AB14" s="48">
        <f t="shared" si="0"/>
        <v>0</v>
      </c>
      <c r="AC14" s="48">
        <f t="shared" si="1"/>
        <v>0</v>
      </c>
    </row>
    <row r="15" spans="1:29" ht="13.5" customHeight="1">
      <c r="A15" s="49">
        <v>9</v>
      </c>
      <c r="B15" s="50"/>
      <c r="C15" s="51"/>
      <c r="D15" s="51"/>
      <c r="E15" s="52"/>
      <c r="F15" s="42"/>
      <c r="G15" s="42"/>
      <c r="H15" s="67"/>
      <c r="I15" s="68"/>
      <c r="J15" s="53"/>
      <c r="K15" s="53"/>
      <c r="L15" s="53"/>
      <c r="M15" s="53"/>
      <c r="N15" s="28"/>
      <c r="U15" s="69" t="s">
        <v>92</v>
      </c>
      <c r="V15" s="44" t="s">
        <v>86</v>
      </c>
      <c r="W15" s="54" t="s">
        <v>91</v>
      </c>
      <c r="X15" s="48">
        <f t="shared" si="0"/>
        <v>0</v>
      </c>
      <c r="Y15" s="48">
        <f t="shared" si="0"/>
        <v>0</v>
      </c>
      <c r="Z15" s="48">
        <f t="shared" si="0"/>
        <v>0</v>
      </c>
      <c r="AA15" s="48">
        <f t="shared" si="0"/>
        <v>0</v>
      </c>
      <c r="AB15" s="48">
        <f t="shared" si="0"/>
        <v>0</v>
      </c>
      <c r="AC15" s="48">
        <f t="shared" si="1"/>
        <v>0</v>
      </c>
    </row>
    <row r="16" spans="1:29" ht="13.5" customHeight="1">
      <c r="A16" s="55">
        <v>10</v>
      </c>
      <c r="B16" s="56"/>
      <c r="C16" s="70"/>
      <c r="D16" s="70"/>
      <c r="E16" s="58"/>
      <c r="F16" s="59"/>
      <c r="G16" s="59"/>
      <c r="H16" s="71"/>
      <c r="I16" s="72"/>
      <c r="J16" s="61"/>
      <c r="K16" s="61"/>
      <c r="L16" s="61"/>
      <c r="M16" s="61"/>
      <c r="N16" s="28"/>
      <c r="V16" s="44" t="s">
        <v>87</v>
      </c>
      <c r="W16" s="54" t="s">
        <v>91</v>
      </c>
      <c r="X16" s="48">
        <f t="shared" si="0"/>
        <v>0</v>
      </c>
      <c r="Y16" s="48">
        <f t="shared" si="0"/>
        <v>0</v>
      </c>
      <c r="Z16" s="48">
        <f t="shared" si="0"/>
        <v>0</v>
      </c>
      <c r="AA16" s="48">
        <f t="shared" si="0"/>
        <v>0</v>
      </c>
      <c r="AB16" s="48">
        <f t="shared" si="0"/>
        <v>0</v>
      </c>
      <c r="AC16" s="48">
        <f t="shared" si="1"/>
        <v>0</v>
      </c>
    </row>
    <row r="17" spans="1:29" ht="13.5" customHeight="1">
      <c r="A17" s="38">
        <v>11</v>
      </c>
      <c r="B17" s="39"/>
      <c r="C17" s="73"/>
      <c r="D17" s="73"/>
      <c r="E17" s="64"/>
      <c r="F17" s="65"/>
      <c r="G17" s="65"/>
      <c r="H17" s="74"/>
      <c r="I17" s="66"/>
      <c r="J17" s="75"/>
      <c r="K17" s="75"/>
      <c r="L17" s="75"/>
      <c r="M17" s="75"/>
      <c r="N17" s="28"/>
      <c r="V17" s="44" t="s">
        <v>88</v>
      </c>
      <c r="W17" s="54" t="s">
        <v>91</v>
      </c>
      <c r="X17" s="48">
        <f t="shared" si="0"/>
        <v>0</v>
      </c>
      <c r="Y17" s="48">
        <f t="shared" si="0"/>
        <v>0</v>
      </c>
      <c r="Z17" s="48">
        <f t="shared" si="0"/>
        <v>0</v>
      </c>
      <c r="AA17" s="48">
        <f t="shared" si="0"/>
        <v>0</v>
      </c>
      <c r="AB17" s="48">
        <f t="shared" si="0"/>
        <v>0</v>
      </c>
      <c r="AC17" s="48">
        <f t="shared" si="1"/>
        <v>0</v>
      </c>
    </row>
    <row r="18" spans="1:29" ht="13.5" customHeight="1">
      <c r="A18" s="49">
        <v>12</v>
      </c>
      <c r="B18" s="50"/>
      <c r="C18" s="51"/>
      <c r="D18" s="51"/>
      <c r="E18" s="52"/>
      <c r="F18" s="42"/>
      <c r="G18" s="42"/>
      <c r="H18" s="67"/>
      <c r="I18" s="68"/>
      <c r="J18" s="53"/>
      <c r="K18" s="53"/>
      <c r="L18" s="53"/>
      <c r="M18" s="53"/>
      <c r="N18" s="28"/>
      <c r="V18" s="63" t="s">
        <v>89</v>
      </c>
      <c r="W18" s="54" t="s">
        <v>91</v>
      </c>
      <c r="X18" s="48">
        <f t="shared" si="0"/>
        <v>0</v>
      </c>
      <c r="Y18" s="48">
        <f t="shared" si="0"/>
        <v>0</v>
      </c>
      <c r="Z18" s="48">
        <f t="shared" si="0"/>
        <v>0</v>
      </c>
      <c r="AA18" s="48">
        <f t="shared" si="0"/>
        <v>0</v>
      </c>
      <c r="AB18" s="48">
        <f t="shared" si="0"/>
        <v>0</v>
      </c>
      <c r="AC18" s="48">
        <f t="shared" si="1"/>
        <v>0</v>
      </c>
    </row>
    <row r="19" spans="1:29" ht="13.5" customHeight="1">
      <c r="A19" s="49">
        <v>13</v>
      </c>
      <c r="B19" s="50"/>
      <c r="C19" s="51"/>
      <c r="D19" s="51"/>
      <c r="E19" s="52"/>
      <c r="F19" s="42"/>
      <c r="G19" s="42"/>
      <c r="H19" s="67"/>
      <c r="I19" s="68"/>
      <c r="J19" s="53"/>
      <c r="K19" s="53"/>
      <c r="L19" s="53"/>
      <c r="M19" s="53"/>
      <c r="N19" s="28"/>
      <c r="V19" s="44" t="s">
        <v>90</v>
      </c>
      <c r="W19" s="54" t="s">
        <v>91</v>
      </c>
      <c r="X19" s="48">
        <f t="shared" si="0"/>
        <v>0</v>
      </c>
      <c r="Y19" s="48">
        <f t="shared" si="0"/>
        <v>0</v>
      </c>
      <c r="Z19" s="48">
        <f t="shared" si="0"/>
        <v>0</v>
      </c>
      <c r="AA19" s="48">
        <f t="shared" si="0"/>
        <v>0</v>
      </c>
      <c r="AB19" s="48">
        <f t="shared" si="0"/>
        <v>0</v>
      </c>
      <c r="AC19" s="48">
        <f t="shared" si="1"/>
        <v>0</v>
      </c>
    </row>
    <row r="20" spans="1:29" ht="13.5" customHeight="1">
      <c r="A20" s="49">
        <v>14</v>
      </c>
      <c r="B20" s="50"/>
      <c r="C20" s="51"/>
      <c r="D20" s="51"/>
      <c r="E20" s="52"/>
      <c r="F20" s="42"/>
      <c r="G20" s="42"/>
      <c r="H20" s="67"/>
      <c r="I20" s="68"/>
      <c r="J20" s="53"/>
      <c r="K20" s="53"/>
      <c r="L20" s="53"/>
      <c r="M20" s="53"/>
      <c r="N20" s="28"/>
      <c r="V20" s="44" t="s">
        <v>21</v>
      </c>
      <c r="W20" s="54" t="s">
        <v>91</v>
      </c>
      <c r="X20" s="48">
        <f t="shared" si="0"/>
        <v>0</v>
      </c>
      <c r="Y20" s="48">
        <f t="shared" si="0"/>
        <v>0</v>
      </c>
      <c r="Z20" s="48">
        <f t="shared" si="0"/>
        <v>0</v>
      </c>
      <c r="AA20" s="48">
        <f t="shared" si="0"/>
        <v>0</v>
      </c>
      <c r="AB20" s="48">
        <f t="shared" si="0"/>
        <v>0</v>
      </c>
      <c r="AC20" s="48">
        <f t="shared" si="1"/>
        <v>0</v>
      </c>
    </row>
    <row r="21" spans="1:29" ht="13.5" customHeight="1">
      <c r="A21" s="55">
        <v>15</v>
      </c>
      <c r="B21" s="76"/>
      <c r="C21" s="57"/>
      <c r="D21" s="57"/>
      <c r="E21" s="77"/>
      <c r="F21" s="78"/>
      <c r="G21" s="78"/>
      <c r="H21" s="79"/>
      <c r="I21" s="80"/>
      <c r="J21" s="62"/>
      <c r="K21" s="62"/>
      <c r="L21" s="62"/>
      <c r="M21" s="62"/>
      <c r="N21" s="28"/>
      <c r="V21" s="44" t="s">
        <v>84</v>
      </c>
      <c r="W21" s="560" t="s">
        <v>38</v>
      </c>
      <c r="X21" s="48">
        <f>SUM(X7,X14)</f>
        <v>0</v>
      </c>
      <c r="Y21" s="48">
        <f t="shared" ref="Y21:AB21" si="2">SUM(Y7,Y14)</f>
        <v>0</v>
      </c>
      <c r="Z21" s="48">
        <f t="shared" si="2"/>
        <v>0</v>
      </c>
      <c r="AA21" s="48">
        <f t="shared" si="2"/>
        <v>0</v>
      </c>
      <c r="AB21" s="48">
        <f t="shared" si="2"/>
        <v>0</v>
      </c>
      <c r="AC21" s="48">
        <f t="shared" si="1"/>
        <v>0</v>
      </c>
    </row>
    <row r="22" spans="1:29" ht="13.5" customHeight="1">
      <c r="A22" s="38">
        <v>16</v>
      </c>
      <c r="B22" s="39"/>
      <c r="C22" s="40"/>
      <c r="D22" s="40"/>
      <c r="E22" s="41"/>
      <c r="F22" s="81"/>
      <c r="G22" s="81"/>
      <c r="H22" s="82"/>
      <c r="I22" s="83"/>
      <c r="J22" s="43"/>
      <c r="K22" s="43"/>
      <c r="L22" s="43"/>
      <c r="M22" s="43"/>
      <c r="N22" s="28"/>
      <c r="V22" s="44" t="s">
        <v>86</v>
      </c>
      <c r="W22" s="560"/>
      <c r="X22" s="48">
        <f t="shared" ref="X22:AB27" si="3">SUM(X8,X15)</f>
        <v>0</v>
      </c>
      <c r="Y22" s="48">
        <f t="shared" si="3"/>
        <v>0</v>
      </c>
      <c r="Z22" s="48">
        <f t="shared" si="3"/>
        <v>0</v>
      </c>
      <c r="AA22" s="48">
        <f t="shared" si="3"/>
        <v>0</v>
      </c>
      <c r="AB22" s="48">
        <f t="shared" si="3"/>
        <v>0</v>
      </c>
      <c r="AC22" s="48">
        <f t="shared" si="1"/>
        <v>0</v>
      </c>
    </row>
    <row r="23" spans="1:29" ht="13.5" customHeight="1">
      <c r="A23" s="49">
        <v>17</v>
      </c>
      <c r="B23" s="50"/>
      <c r="C23" s="51"/>
      <c r="D23" s="51"/>
      <c r="E23" s="52"/>
      <c r="F23" s="42"/>
      <c r="G23" s="42"/>
      <c r="H23" s="67"/>
      <c r="I23" s="68"/>
      <c r="J23" s="53"/>
      <c r="K23" s="53"/>
      <c r="L23" s="53"/>
      <c r="M23" s="53"/>
      <c r="N23" s="28"/>
      <c r="V23" s="44" t="s">
        <v>87</v>
      </c>
      <c r="W23" s="560"/>
      <c r="X23" s="48">
        <f t="shared" si="3"/>
        <v>0</v>
      </c>
      <c r="Y23" s="48">
        <f t="shared" si="3"/>
        <v>0</v>
      </c>
      <c r="Z23" s="48">
        <f t="shared" si="3"/>
        <v>0</v>
      </c>
      <c r="AA23" s="48">
        <f t="shared" si="3"/>
        <v>0</v>
      </c>
      <c r="AB23" s="48">
        <f t="shared" si="3"/>
        <v>0</v>
      </c>
      <c r="AC23" s="48">
        <f t="shared" si="1"/>
        <v>0</v>
      </c>
    </row>
    <row r="24" spans="1:29" ht="13.5" customHeight="1">
      <c r="A24" s="49">
        <v>18</v>
      </c>
      <c r="B24" s="50"/>
      <c r="C24" s="51"/>
      <c r="D24" s="51"/>
      <c r="E24" s="52"/>
      <c r="F24" s="42"/>
      <c r="G24" s="42"/>
      <c r="H24" s="67"/>
      <c r="I24" s="68"/>
      <c r="J24" s="53"/>
      <c r="K24" s="53"/>
      <c r="L24" s="53"/>
      <c r="M24" s="53"/>
      <c r="N24" s="28"/>
      <c r="V24" s="44" t="s">
        <v>88</v>
      </c>
      <c r="W24" s="560"/>
      <c r="X24" s="48">
        <f t="shared" si="3"/>
        <v>0</v>
      </c>
      <c r="Y24" s="48">
        <f t="shared" si="3"/>
        <v>0</v>
      </c>
      <c r="Z24" s="48">
        <f t="shared" si="3"/>
        <v>0</v>
      </c>
      <c r="AA24" s="48">
        <f t="shared" si="3"/>
        <v>0</v>
      </c>
      <c r="AB24" s="48">
        <f t="shared" si="3"/>
        <v>0</v>
      </c>
      <c r="AC24" s="48">
        <f t="shared" si="1"/>
        <v>0</v>
      </c>
    </row>
    <row r="25" spans="1:29" ht="13.5" customHeight="1">
      <c r="A25" s="49">
        <v>19</v>
      </c>
      <c r="B25" s="50"/>
      <c r="C25" s="51"/>
      <c r="D25" s="51"/>
      <c r="E25" s="52"/>
      <c r="F25" s="42"/>
      <c r="G25" s="42"/>
      <c r="H25" s="67"/>
      <c r="I25" s="68"/>
      <c r="J25" s="53"/>
      <c r="K25" s="53"/>
      <c r="L25" s="53"/>
      <c r="M25" s="53"/>
      <c r="N25" s="28"/>
      <c r="V25" s="63" t="s">
        <v>89</v>
      </c>
      <c r="W25" s="560"/>
      <c r="X25" s="48">
        <f t="shared" si="3"/>
        <v>0</v>
      </c>
      <c r="Y25" s="48">
        <f t="shared" si="3"/>
        <v>0</v>
      </c>
      <c r="Z25" s="48">
        <f t="shared" si="3"/>
        <v>0</v>
      </c>
      <c r="AA25" s="48">
        <f t="shared" si="3"/>
        <v>0</v>
      </c>
      <c r="AB25" s="48">
        <f t="shared" si="3"/>
        <v>0</v>
      </c>
      <c r="AC25" s="48">
        <f t="shared" si="1"/>
        <v>0</v>
      </c>
    </row>
    <row r="26" spans="1:29" ht="13.5" customHeight="1">
      <c r="A26" s="55">
        <v>20</v>
      </c>
      <c r="B26" s="56"/>
      <c r="C26" s="70"/>
      <c r="D26" s="70"/>
      <c r="E26" s="58"/>
      <c r="F26" s="59"/>
      <c r="G26" s="59"/>
      <c r="H26" s="71"/>
      <c r="I26" s="72"/>
      <c r="J26" s="61"/>
      <c r="K26" s="61"/>
      <c r="L26" s="61"/>
      <c r="M26" s="61"/>
      <c r="N26" s="28"/>
      <c r="V26" s="44" t="s">
        <v>90</v>
      </c>
      <c r="W26" s="560"/>
      <c r="X26" s="48">
        <f t="shared" si="3"/>
        <v>0</v>
      </c>
      <c r="Y26" s="48">
        <f t="shared" si="3"/>
        <v>0</v>
      </c>
      <c r="Z26" s="48">
        <f t="shared" si="3"/>
        <v>0</v>
      </c>
      <c r="AA26" s="48">
        <f t="shared" si="3"/>
        <v>0</v>
      </c>
      <c r="AB26" s="48">
        <f t="shared" si="3"/>
        <v>0</v>
      </c>
      <c r="AC26" s="48">
        <f t="shared" si="1"/>
        <v>0</v>
      </c>
    </row>
    <row r="27" spans="1:29" ht="13.5" customHeight="1">
      <c r="A27" s="38">
        <v>21</v>
      </c>
      <c r="B27" s="84"/>
      <c r="C27" s="73"/>
      <c r="D27" s="73"/>
      <c r="E27" s="64"/>
      <c r="F27" s="65"/>
      <c r="G27" s="65"/>
      <c r="H27" s="74"/>
      <c r="I27" s="66"/>
      <c r="J27" s="75"/>
      <c r="K27" s="75"/>
      <c r="L27" s="75"/>
      <c r="M27" s="75"/>
      <c r="N27" s="28"/>
      <c r="V27" s="44" t="s">
        <v>21</v>
      </c>
      <c r="W27" s="560"/>
      <c r="X27" s="48">
        <f t="shared" si="3"/>
        <v>0</v>
      </c>
      <c r="Y27" s="48">
        <f t="shared" si="3"/>
        <v>0</v>
      </c>
      <c r="Z27" s="48">
        <f t="shared" si="3"/>
        <v>0</v>
      </c>
      <c r="AA27" s="48">
        <f t="shared" si="3"/>
        <v>0</v>
      </c>
      <c r="AB27" s="48">
        <f t="shared" si="3"/>
        <v>0</v>
      </c>
      <c r="AC27" s="48">
        <f t="shared" si="1"/>
        <v>0</v>
      </c>
    </row>
    <row r="28" spans="1:29" ht="13.5" customHeight="1">
      <c r="A28" s="49">
        <v>22</v>
      </c>
      <c r="B28" s="50"/>
      <c r="C28" s="51"/>
      <c r="D28" s="51"/>
      <c r="E28" s="52"/>
      <c r="F28" s="42"/>
      <c r="G28" s="42"/>
      <c r="H28" s="67"/>
      <c r="I28" s="68"/>
      <c r="J28" s="53"/>
      <c r="K28" s="53"/>
      <c r="L28" s="53"/>
      <c r="M28" s="53"/>
      <c r="N28" s="28"/>
      <c r="V28" s="561" t="s">
        <v>93</v>
      </c>
      <c r="W28" s="561"/>
      <c r="X28" s="48">
        <f>SUM(X21:X27)</f>
        <v>0</v>
      </c>
      <c r="Y28" s="48">
        <f t="shared" ref="Y28:AC28" si="4">SUM(Y21:Y27)</f>
        <v>0</v>
      </c>
      <c r="Z28" s="48">
        <f t="shared" si="4"/>
        <v>0</v>
      </c>
      <c r="AA28" s="48">
        <f t="shared" si="4"/>
        <v>0</v>
      </c>
      <c r="AB28" s="48">
        <f t="shared" si="4"/>
        <v>0</v>
      </c>
      <c r="AC28" s="48">
        <f t="shared" si="4"/>
        <v>0</v>
      </c>
    </row>
    <row r="29" spans="1:29" ht="13.5" customHeight="1">
      <c r="A29" s="49">
        <v>23</v>
      </c>
      <c r="B29" s="50"/>
      <c r="C29" s="51"/>
      <c r="D29" s="51"/>
      <c r="E29" s="52"/>
      <c r="F29" s="42"/>
      <c r="G29" s="42"/>
      <c r="H29" s="67"/>
      <c r="I29" s="68"/>
      <c r="J29" s="53"/>
      <c r="K29" s="53"/>
      <c r="L29" s="53"/>
      <c r="M29" s="53"/>
      <c r="N29" s="28"/>
    </row>
    <row r="30" spans="1:29" ht="13.5" customHeight="1">
      <c r="A30" s="49">
        <v>24</v>
      </c>
      <c r="B30" s="50"/>
      <c r="C30" s="51"/>
      <c r="D30" s="51"/>
      <c r="E30" s="52"/>
      <c r="F30" s="42"/>
      <c r="G30" s="42"/>
      <c r="H30" s="67"/>
      <c r="I30" s="68"/>
      <c r="J30" s="53"/>
      <c r="K30" s="53"/>
      <c r="L30" s="53"/>
      <c r="M30" s="53"/>
      <c r="N30" s="28"/>
    </row>
    <row r="31" spans="1:29" ht="13.5" customHeight="1">
      <c r="A31" s="55">
        <v>25</v>
      </c>
      <c r="B31" s="76"/>
      <c r="C31" s="57"/>
      <c r="D31" s="57"/>
      <c r="E31" s="77"/>
      <c r="F31" s="78"/>
      <c r="G31" s="78"/>
      <c r="H31" s="79"/>
      <c r="I31" s="80"/>
      <c r="J31" s="62"/>
      <c r="K31" s="62"/>
      <c r="L31" s="62"/>
      <c r="M31" s="62"/>
      <c r="N31" s="28"/>
    </row>
    <row r="32" spans="1:29" ht="13.5" customHeight="1">
      <c r="A32" s="38">
        <v>26</v>
      </c>
      <c r="B32" s="39"/>
      <c r="C32" s="40"/>
      <c r="D32" s="40"/>
      <c r="E32" s="41"/>
      <c r="F32" s="81"/>
      <c r="G32" s="81"/>
      <c r="H32" s="82"/>
      <c r="I32" s="83"/>
      <c r="J32" s="43"/>
      <c r="K32" s="43"/>
      <c r="L32" s="43"/>
      <c r="M32" s="43"/>
      <c r="N32" s="28"/>
    </row>
    <row r="33" spans="1:14" ht="13.5" customHeight="1">
      <c r="A33" s="49">
        <v>27</v>
      </c>
      <c r="B33" s="50"/>
      <c r="C33" s="51"/>
      <c r="D33" s="51"/>
      <c r="E33" s="52"/>
      <c r="F33" s="42"/>
      <c r="G33" s="42"/>
      <c r="H33" s="67"/>
      <c r="I33" s="68"/>
      <c r="J33" s="53"/>
      <c r="K33" s="53"/>
      <c r="L33" s="53"/>
      <c r="M33" s="53"/>
      <c r="N33" s="28"/>
    </row>
    <row r="34" spans="1:14" ht="13.5" customHeight="1">
      <c r="A34" s="49">
        <v>28</v>
      </c>
      <c r="B34" s="50"/>
      <c r="C34" s="51"/>
      <c r="D34" s="51"/>
      <c r="E34" s="52"/>
      <c r="F34" s="42"/>
      <c r="G34" s="42"/>
      <c r="H34" s="67"/>
      <c r="I34" s="68"/>
      <c r="J34" s="53"/>
      <c r="K34" s="53"/>
      <c r="L34" s="53"/>
      <c r="M34" s="53"/>
      <c r="N34" s="28"/>
    </row>
    <row r="35" spans="1:14" ht="13.5" customHeight="1">
      <c r="A35" s="49">
        <v>29</v>
      </c>
      <c r="B35" s="85"/>
      <c r="C35" s="51"/>
      <c r="D35" s="51"/>
      <c r="E35" s="52"/>
      <c r="F35" s="42"/>
      <c r="G35" s="42"/>
      <c r="H35" s="67"/>
      <c r="I35" s="68"/>
      <c r="J35" s="53"/>
      <c r="K35" s="53"/>
      <c r="L35" s="53"/>
      <c r="M35" s="53"/>
      <c r="N35" s="28"/>
    </row>
    <row r="36" spans="1:14" ht="13.5" customHeight="1">
      <c r="A36" s="55">
        <v>30</v>
      </c>
      <c r="B36" s="86"/>
      <c r="C36" s="70"/>
      <c r="D36" s="70"/>
      <c r="E36" s="58"/>
      <c r="F36" s="59"/>
      <c r="G36" s="59"/>
      <c r="H36" s="71"/>
      <c r="I36" s="72"/>
      <c r="J36" s="61"/>
      <c r="K36" s="61"/>
      <c r="L36" s="61"/>
      <c r="M36" s="61"/>
      <c r="N36" s="28"/>
    </row>
    <row r="37" spans="1:14" ht="13.5" customHeight="1">
      <c r="A37" s="38">
        <v>31</v>
      </c>
      <c r="B37" s="87"/>
      <c r="C37" s="73"/>
      <c r="D37" s="73"/>
      <c r="E37" s="64"/>
      <c r="F37" s="65"/>
      <c r="G37" s="65"/>
      <c r="H37" s="74"/>
      <c r="I37" s="66"/>
      <c r="J37" s="75"/>
      <c r="K37" s="75"/>
      <c r="L37" s="75"/>
      <c r="M37" s="75"/>
      <c r="N37" s="28"/>
    </row>
    <row r="38" spans="1:14" ht="13.5" customHeight="1">
      <c r="A38" s="49">
        <v>32</v>
      </c>
      <c r="B38" s="85"/>
      <c r="C38" s="51"/>
      <c r="D38" s="51"/>
      <c r="E38" s="52"/>
      <c r="F38" s="42"/>
      <c r="G38" s="42"/>
      <c r="H38" s="67"/>
      <c r="I38" s="68"/>
      <c r="J38" s="53"/>
      <c r="K38" s="53"/>
      <c r="L38" s="53"/>
      <c r="M38" s="53"/>
      <c r="N38" s="28"/>
    </row>
    <row r="39" spans="1:14" ht="13.5" customHeight="1">
      <c r="A39" s="49">
        <v>33</v>
      </c>
      <c r="B39" s="85"/>
      <c r="C39" s="51"/>
      <c r="D39" s="51"/>
      <c r="E39" s="52"/>
      <c r="F39" s="42"/>
      <c r="G39" s="42"/>
      <c r="H39" s="67"/>
      <c r="I39" s="68"/>
      <c r="J39" s="53"/>
      <c r="K39" s="53"/>
      <c r="L39" s="53"/>
      <c r="M39" s="53"/>
      <c r="N39" s="28"/>
    </row>
    <row r="40" spans="1:14" ht="13.5" customHeight="1">
      <c r="A40" s="49">
        <v>34</v>
      </c>
      <c r="B40" s="85"/>
      <c r="C40" s="51"/>
      <c r="D40" s="51"/>
      <c r="E40" s="52"/>
      <c r="F40" s="42"/>
      <c r="G40" s="42"/>
      <c r="H40" s="67"/>
      <c r="I40" s="68"/>
      <c r="J40" s="53"/>
      <c r="K40" s="53"/>
      <c r="L40" s="53"/>
      <c r="M40" s="53"/>
      <c r="N40" s="28"/>
    </row>
    <row r="41" spans="1:14" ht="13.5" customHeight="1">
      <c r="A41" s="55">
        <v>35</v>
      </c>
      <c r="B41" s="88"/>
      <c r="C41" s="57"/>
      <c r="D41" s="57"/>
      <c r="E41" s="77"/>
      <c r="F41" s="78"/>
      <c r="G41" s="78"/>
      <c r="H41" s="79"/>
      <c r="I41" s="80"/>
      <c r="J41" s="62"/>
      <c r="K41" s="62"/>
      <c r="L41" s="62"/>
      <c r="M41" s="62"/>
      <c r="N41" s="28"/>
    </row>
    <row r="42" spans="1:14" ht="13.5" customHeight="1">
      <c r="A42" s="38">
        <v>36</v>
      </c>
      <c r="B42" s="89"/>
      <c r="C42" s="40"/>
      <c r="D42" s="40"/>
      <c r="E42" s="41"/>
      <c r="F42" s="81"/>
      <c r="G42" s="81"/>
      <c r="H42" s="82"/>
      <c r="I42" s="83"/>
      <c r="J42" s="43"/>
      <c r="K42" s="43"/>
      <c r="L42" s="43"/>
      <c r="M42" s="43"/>
      <c r="N42" s="28"/>
    </row>
    <row r="43" spans="1:14" ht="13.5" customHeight="1">
      <c r="A43" s="49">
        <v>37</v>
      </c>
      <c r="B43" s="85"/>
      <c r="C43" s="51"/>
      <c r="D43" s="51"/>
      <c r="E43" s="52"/>
      <c r="F43" s="42"/>
      <c r="G43" s="42"/>
      <c r="H43" s="67"/>
      <c r="I43" s="68"/>
      <c r="J43" s="53"/>
      <c r="K43" s="53"/>
      <c r="L43" s="53"/>
      <c r="M43" s="53"/>
      <c r="N43" s="28"/>
    </row>
    <row r="44" spans="1:14" ht="13.5" customHeight="1">
      <c r="A44" s="49">
        <v>38</v>
      </c>
      <c r="B44" s="85"/>
      <c r="C44" s="51"/>
      <c r="D44" s="51"/>
      <c r="E44" s="52"/>
      <c r="F44" s="42"/>
      <c r="G44" s="42"/>
      <c r="H44" s="67"/>
      <c r="I44" s="68"/>
      <c r="J44" s="53"/>
      <c r="K44" s="53"/>
      <c r="L44" s="53"/>
      <c r="M44" s="53"/>
      <c r="N44" s="28"/>
    </row>
    <row r="45" spans="1:14" ht="13.5" customHeight="1">
      <c r="A45" s="49">
        <v>39</v>
      </c>
      <c r="B45" s="85"/>
      <c r="C45" s="51"/>
      <c r="D45" s="51"/>
      <c r="E45" s="52"/>
      <c r="F45" s="42"/>
      <c r="G45" s="42"/>
      <c r="H45" s="67"/>
      <c r="I45" s="68"/>
      <c r="J45" s="53"/>
      <c r="K45" s="53"/>
      <c r="L45" s="53"/>
      <c r="M45" s="53"/>
      <c r="N45" s="28"/>
    </row>
    <row r="46" spans="1:14" ht="13.5" customHeight="1">
      <c r="A46" s="55">
        <v>40</v>
      </c>
      <c r="B46" s="86"/>
      <c r="C46" s="70"/>
      <c r="D46" s="70"/>
      <c r="E46" s="58"/>
      <c r="F46" s="59"/>
      <c r="G46" s="59"/>
      <c r="H46" s="71"/>
      <c r="I46" s="72"/>
      <c r="J46" s="61"/>
      <c r="K46" s="61"/>
      <c r="L46" s="61"/>
      <c r="M46" s="61"/>
      <c r="N46" s="28"/>
    </row>
    <row r="47" spans="1:14" ht="13.5" customHeight="1">
      <c r="A47" s="38">
        <v>41</v>
      </c>
      <c r="B47" s="87"/>
      <c r="C47" s="73"/>
      <c r="D47" s="73"/>
      <c r="E47" s="64"/>
      <c r="F47" s="65"/>
      <c r="G47" s="65"/>
      <c r="H47" s="74"/>
      <c r="I47" s="66"/>
      <c r="J47" s="75"/>
      <c r="K47" s="75"/>
      <c r="L47" s="75"/>
      <c r="M47" s="75"/>
      <c r="N47" s="28"/>
    </row>
    <row r="48" spans="1:14" ht="13.5" customHeight="1">
      <c r="A48" s="49">
        <v>42</v>
      </c>
      <c r="B48" s="85"/>
      <c r="C48" s="51"/>
      <c r="D48" s="51"/>
      <c r="E48" s="52"/>
      <c r="F48" s="42"/>
      <c r="G48" s="42"/>
      <c r="H48" s="67"/>
      <c r="I48" s="68"/>
      <c r="J48" s="53"/>
      <c r="K48" s="53"/>
      <c r="L48" s="53"/>
      <c r="M48" s="53"/>
      <c r="N48" s="28"/>
    </row>
    <row r="49" spans="1:14" ht="13.5" customHeight="1">
      <c r="A49" s="49">
        <v>43</v>
      </c>
      <c r="B49" s="85"/>
      <c r="C49" s="51"/>
      <c r="D49" s="51"/>
      <c r="E49" s="52"/>
      <c r="F49" s="42"/>
      <c r="G49" s="42"/>
      <c r="H49" s="67"/>
      <c r="I49" s="68"/>
      <c r="J49" s="53"/>
      <c r="K49" s="53"/>
      <c r="L49" s="53"/>
      <c r="M49" s="53"/>
      <c r="N49" s="28"/>
    </row>
    <row r="50" spans="1:14" ht="13.5" customHeight="1">
      <c r="A50" s="49">
        <v>44</v>
      </c>
      <c r="B50" s="85"/>
      <c r="C50" s="51"/>
      <c r="D50" s="51"/>
      <c r="E50" s="52"/>
      <c r="F50" s="42"/>
      <c r="G50" s="42"/>
      <c r="H50" s="67"/>
      <c r="I50" s="68"/>
      <c r="J50" s="53"/>
      <c r="K50" s="53"/>
      <c r="L50" s="53"/>
      <c r="M50" s="53"/>
    </row>
    <row r="51" spans="1:14" ht="13.5" customHeight="1">
      <c r="A51" s="55">
        <v>45</v>
      </c>
      <c r="B51" s="88"/>
      <c r="C51" s="57"/>
      <c r="D51" s="57"/>
      <c r="E51" s="77"/>
      <c r="F51" s="78"/>
      <c r="G51" s="78"/>
      <c r="H51" s="79"/>
      <c r="I51" s="80"/>
      <c r="J51" s="62"/>
      <c r="K51" s="62"/>
      <c r="L51" s="62"/>
      <c r="M51" s="62"/>
    </row>
    <row r="52" spans="1:14" ht="13.5" customHeight="1">
      <c r="A52" s="38">
        <v>46</v>
      </c>
      <c r="B52" s="89"/>
      <c r="C52" s="40"/>
      <c r="D52" s="40"/>
      <c r="E52" s="41"/>
      <c r="F52" s="81"/>
      <c r="G52" s="81"/>
      <c r="H52" s="82"/>
      <c r="I52" s="83"/>
      <c r="J52" s="43"/>
      <c r="K52" s="43"/>
      <c r="L52" s="43"/>
      <c r="M52" s="43"/>
    </row>
    <row r="53" spans="1:14" ht="13.5" customHeight="1">
      <c r="A53" s="49">
        <v>47</v>
      </c>
      <c r="B53" s="85"/>
      <c r="C53" s="51"/>
      <c r="D53" s="51"/>
      <c r="E53" s="52"/>
      <c r="F53" s="42"/>
      <c r="G53" s="42"/>
      <c r="H53" s="67"/>
      <c r="I53" s="68"/>
      <c r="J53" s="53"/>
      <c r="K53" s="53"/>
      <c r="L53" s="53"/>
      <c r="M53" s="53"/>
    </row>
    <row r="54" spans="1:14" ht="13.5" customHeight="1">
      <c r="A54" s="49">
        <v>48</v>
      </c>
      <c r="B54" s="85"/>
      <c r="C54" s="51"/>
      <c r="D54" s="51"/>
      <c r="E54" s="52"/>
      <c r="F54" s="42"/>
      <c r="G54" s="42"/>
      <c r="H54" s="67"/>
      <c r="I54" s="68"/>
      <c r="J54" s="53"/>
      <c r="K54" s="53"/>
      <c r="L54" s="53"/>
      <c r="M54" s="53"/>
    </row>
    <row r="55" spans="1:14" ht="13.5" customHeight="1">
      <c r="A55" s="49">
        <v>49</v>
      </c>
      <c r="B55" s="85"/>
      <c r="C55" s="51"/>
      <c r="D55" s="51"/>
      <c r="E55" s="52"/>
      <c r="F55" s="42"/>
      <c r="G55" s="42"/>
      <c r="H55" s="67"/>
      <c r="I55" s="68"/>
      <c r="J55" s="53"/>
      <c r="K55" s="53"/>
      <c r="L55" s="53"/>
      <c r="M55" s="53"/>
    </row>
    <row r="56" spans="1:14" ht="13.5" customHeight="1">
      <c r="A56" s="55">
        <v>50</v>
      </c>
      <c r="B56" s="86"/>
      <c r="C56" s="70"/>
      <c r="D56" s="70"/>
      <c r="E56" s="58"/>
      <c r="F56" s="59"/>
      <c r="G56" s="59"/>
      <c r="H56" s="71"/>
      <c r="I56" s="72"/>
      <c r="J56" s="61"/>
      <c r="K56" s="61"/>
      <c r="L56" s="61"/>
      <c r="M56" s="61"/>
    </row>
  </sheetData>
  <sheetProtection selectLockedCells="1"/>
  <mergeCells count="17">
    <mergeCell ref="A1:M1"/>
    <mergeCell ref="A2:M2"/>
    <mergeCell ref="B3:D3"/>
    <mergeCell ref="E3:F3"/>
    <mergeCell ref="G3:H3"/>
    <mergeCell ref="I3:J3"/>
    <mergeCell ref="L3:M3"/>
    <mergeCell ref="W21:W27"/>
    <mergeCell ref="V28:W28"/>
    <mergeCell ref="A4:M4"/>
    <mergeCell ref="A5:A6"/>
    <mergeCell ref="B5:B6"/>
    <mergeCell ref="C5:C6"/>
    <mergeCell ref="D5:D6"/>
    <mergeCell ref="E5:I5"/>
    <mergeCell ref="J5:J6"/>
    <mergeCell ref="K5:M5"/>
  </mergeCells>
  <phoneticPr fontId="4"/>
  <conditionalFormatting sqref="B7:C506">
    <cfRule type="expression" dxfId="16" priority="3" stopIfTrue="1">
      <formula>AND(B7="",C7&lt;&gt;"")</formula>
    </cfRule>
  </conditionalFormatting>
  <conditionalFormatting sqref="D7:D56">
    <cfRule type="expression" dxfId="15" priority="4" stopIfTrue="1">
      <formula>AND(D7="",B7&lt;&gt;"")</formula>
    </cfRule>
  </conditionalFormatting>
  <conditionalFormatting sqref="E7:I506">
    <cfRule type="expression" dxfId="14" priority="1">
      <formula>AND($B7="",E7=$U$15)</formula>
    </cfRule>
    <cfRule type="expression" dxfId="13" priority="2">
      <formula>AND(E$6="",E7=$U$15)</formula>
    </cfRule>
  </conditionalFormatting>
  <conditionalFormatting sqref="N3:N6">
    <cfRule type="expression" dxfId="12" priority="5" stopIfTrue="1">
      <formula>AND(N3&lt;&gt;"",C7="")</formula>
    </cfRule>
    <cfRule type="expression" dxfId="11" priority="6" stopIfTrue="1">
      <formula>AND(N3&lt;&gt;"",$M$6="")</formula>
    </cfRule>
  </conditionalFormatting>
  <conditionalFormatting sqref="N7:N49">
    <cfRule type="expression" dxfId="10" priority="7" stopIfTrue="1">
      <formula>AND(N7&lt;&gt;"",C18="")</formula>
    </cfRule>
    <cfRule type="expression" dxfId="9" priority="8" stopIfTrue="1">
      <formula>AND(N7&lt;&gt;"",$M$6="")</formula>
    </cfRule>
  </conditionalFormatting>
  <dataValidations count="8">
    <dataValidation imeMode="hiragana" allowBlank="1" showInputMessage="1" showErrorMessage="1" sqref="B59211:B59760 B124747:B125296 B190283:B190832 B255819:B256368 B321355:B321904 B386891:B387440 B452427:B452976 B517963:B518512 B583499:B584048 B649035:B649584 B714571:B715120 B780107:B780656 B845643:B846192 B911179:B911728 B976715:B977264 B7:B56" xr:uid="{E1A94D51-B458-4ECB-AE80-0DAE7B637574}"/>
    <dataValidation type="list" imeMode="off" allowBlank="1" showInputMessage="1" showErrorMessage="1" error="入力データは「リスト」から選択してください。_x000a_データを消す場合は「Del」キーで。" sqref="C59211:C59760 C124747:C125296 C190283:C190832 C255819:C256368 C321355:C321904 C386891:C387440 C452427:C452976 C517963:C518512 C583499:C584048 C649035:C649584 C714571:C715120 C780107:C780656 C845643:C846192 C911179:C911728 C976715:C977264" xr:uid="{17F4FAF7-D320-4B84-AD58-1B7B04AD591B}">
      <formula1>"小学生,中学生,高校生,大学生,指導者,その他"</formula1>
    </dataValidation>
    <dataValidation type="list" imeMode="off" allowBlank="1" showInputMessage="1" showErrorMessage="1" error="入力データは「リスト」から選択してください。_x000a_データを消す場合は「Del」キーで。" sqref="E977215:M977264 E911679:M911728 E846143:M846192 E780607:M780656 E715071:M715120 E649535:M649584 E583999:M584048 E518463:M518512 E452927:M452976 E387391:M387440 E321855:M321904 E256319:M256368 E190783:M190832 E125247:M125296 E59711:M59760" xr:uid="{A45534CB-3538-483C-B326-A90C26F07A55}">
      <formula1>"×"</formula1>
    </dataValidation>
    <dataValidation type="list" allowBlank="1" showInputMessage="1" showErrorMessage="1" sqref="D59211:D59710 D124747:D125246 D190283:D190782 D255819:D256318 D321355:D321854 D386891:D387390 D452427:D452926 D517963:D518462 D583499:D583998 D649035:D649534 D714571:D715070 D780107:D780606 D845643:D846142 D911179:D911678 D976715:D977214 D7:D56" xr:uid="{E183EE96-5679-400D-A9C2-F448732CF78E}">
      <formula1>"男,女"</formula1>
    </dataValidation>
    <dataValidation type="list" allowBlank="1" showInputMessage="1" showErrorMessage="1" sqref="E976715:M977214 E911179:M911678 E845643:M846142 E780107:M780606 E714571:M715070 E649035:M649534 E583499:M583998 E517963:M518462 E452427:M452926 E386891:M387390 E321355:M321854 E255819:M256318 E190283:M190782 E124747:M125246 E59211:M59710" xr:uid="{11D9AD2F-7CC3-4B77-9433-4CDD1FD4AECB}">
      <formula1>"／"</formula1>
    </dataValidation>
    <dataValidation type="list" imeMode="off" allowBlank="1" showInputMessage="1" showErrorMessage="1" error="入力データは「リスト」から選択してください。_x000a_データを消す場合は「Del」キーで。" sqref="D59711:D59760 D125247:D125296 D190783:D190832 D256319:D256368 D321855:D321904 D387391:D387440 D452927:D452976 D518463:D518512 D583999:D584048 D649535:D649584 D715071:D715120 D780607:D780656 D846143:D846192 D911679:D911728 D977215:D977264" xr:uid="{479E66DA-A5AD-41F1-973F-63E7715F033D}">
      <formula1>#REF!</formula1>
    </dataValidation>
    <dataValidation type="list" allowBlank="1" showInputMessage="1" showErrorMessage="1" sqref="C7:C56" xr:uid="{DDC46837-4F2A-4C02-AEA0-4C330A00F19F}">
      <formula1>$U$6:$U$13</formula1>
    </dataValidation>
    <dataValidation type="list" allowBlank="1" showInputMessage="1" showErrorMessage="1" sqref="E7:I56" xr:uid="{38B07196-23F3-46A4-BAD1-2BD48902A081}">
      <formula1>$U$14:$U$15</formula1>
    </dataValidation>
  </dataValidations>
  <pageMargins left="0.66" right="0.19685039370078741" top="0.68" bottom="0.35" header="0.31496062992125984" footer="0.19685039370078741"/>
  <pageSetup paperSize="9" scale="94" fitToHeight="0"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2]!Macro1">
                <anchor moveWithCells="1" sizeWithCells="1">
                  <from>
                    <xdr:col>13</xdr:col>
                    <xdr:colOff>374650</xdr:colOff>
                    <xdr:row>2</xdr:row>
                    <xdr:rowOff>50800</xdr:rowOff>
                  </from>
                  <to>
                    <xdr:col>16</xdr:col>
                    <xdr:colOff>431800</xdr:colOff>
                    <xdr:row>2</xdr:row>
                    <xdr:rowOff>488950</xdr:rowOff>
                  </to>
                </anchor>
              </controlPr>
            </control>
          </mc:Choice>
        </mc:AlternateContent>
        <mc:AlternateContent xmlns:mc="http://schemas.openxmlformats.org/markup-compatibility/2006">
          <mc:Choice Requires="x14">
            <control shapeId="4098" r:id="rId5" name="Button 2">
              <controlPr defaultSize="0" print="0" autoFill="0" autoPict="0" macro="[2]!Macro2">
                <anchor moveWithCells="1" sizeWithCells="1">
                  <from>
                    <xdr:col>16</xdr:col>
                    <xdr:colOff>508000</xdr:colOff>
                    <xdr:row>2</xdr:row>
                    <xdr:rowOff>38100</xdr:rowOff>
                  </from>
                  <to>
                    <xdr:col>18</xdr:col>
                    <xdr:colOff>1079500</xdr:colOff>
                    <xdr:row>2</xdr:row>
                    <xdr:rowOff>488950</xdr:rowOff>
                  </to>
                </anchor>
              </controlPr>
            </control>
          </mc:Choice>
        </mc:AlternateContent>
        <mc:AlternateContent xmlns:mc="http://schemas.openxmlformats.org/markup-compatibility/2006">
          <mc:Choice Requires="x14">
            <control shapeId="4099" r:id="rId6" name="Button 3">
              <controlPr defaultSize="0" print="0" autoFill="0" autoPict="0" macro="[2]!Macro3">
                <anchor moveWithCells="1" sizeWithCells="1">
                  <from>
                    <xdr:col>13</xdr:col>
                    <xdr:colOff>374650</xdr:colOff>
                    <xdr:row>3</xdr:row>
                    <xdr:rowOff>31750</xdr:rowOff>
                  </from>
                  <to>
                    <xdr:col>16</xdr:col>
                    <xdr:colOff>412750</xdr:colOff>
                    <xdr:row>3</xdr:row>
                    <xdr:rowOff>488950</xdr:rowOff>
                  </to>
                </anchor>
              </controlPr>
            </control>
          </mc:Choice>
        </mc:AlternateContent>
        <mc:AlternateContent xmlns:mc="http://schemas.openxmlformats.org/markup-compatibility/2006">
          <mc:Choice Requires="x14">
            <control shapeId="4100" r:id="rId7" name="Button 4">
              <controlPr defaultSize="0" print="0" autoFill="0" autoPict="0" macro="[2]!Macro4">
                <anchor moveWithCells="1" sizeWithCells="1">
                  <from>
                    <xdr:col>16</xdr:col>
                    <xdr:colOff>508000</xdr:colOff>
                    <xdr:row>3</xdr:row>
                    <xdr:rowOff>31750</xdr:rowOff>
                  </from>
                  <to>
                    <xdr:col>18</xdr:col>
                    <xdr:colOff>1060450</xdr:colOff>
                    <xdr:row>3</xdr:row>
                    <xdr:rowOff>488950</xdr:rowOff>
                  </to>
                </anchor>
              </controlPr>
            </control>
          </mc:Choice>
        </mc:AlternateContent>
        <mc:AlternateContent xmlns:mc="http://schemas.openxmlformats.org/markup-compatibility/2006">
          <mc:Choice Requires="x14">
            <control shapeId="4101" r:id="rId8" name="Button 5">
              <controlPr defaultSize="0" print="0" autoFill="0" autoPict="0" macro="[2]!Macro5">
                <anchor moveWithCells="1" sizeWithCells="1">
                  <from>
                    <xdr:col>13</xdr:col>
                    <xdr:colOff>374650</xdr:colOff>
                    <xdr:row>3</xdr:row>
                    <xdr:rowOff>565150</xdr:rowOff>
                  </from>
                  <to>
                    <xdr:col>16</xdr:col>
                    <xdr:colOff>412750</xdr:colOff>
                    <xdr:row>3</xdr:row>
                    <xdr:rowOff>1003300</xdr:rowOff>
                  </to>
                </anchor>
              </controlPr>
            </control>
          </mc:Choice>
        </mc:AlternateContent>
        <mc:AlternateContent xmlns:mc="http://schemas.openxmlformats.org/markup-compatibility/2006">
          <mc:Choice Requires="x14">
            <control shapeId="4102" r:id="rId9" name="Button 6">
              <controlPr defaultSize="0" print="0" autoFill="0" autoPict="0" macro="[2]!Macro6">
                <anchor moveWithCells="1" sizeWithCells="1">
                  <from>
                    <xdr:col>16</xdr:col>
                    <xdr:colOff>508000</xdr:colOff>
                    <xdr:row>3</xdr:row>
                    <xdr:rowOff>546100</xdr:rowOff>
                  </from>
                  <to>
                    <xdr:col>18</xdr:col>
                    <xdr:colOff>1060450</xdr:colOff>
                    <xdr:row>3</xdr:row>
                    <xdr:rowOff>990600</xdr:rowOff>
                  </to>
                </anchor>
              </controlPr>
            </control>
          </mc:Choice>
        </mc:AlternateContent>
        <mc:AlternateContent xmlns:mc="http://schemas.openxmlformats.org/markup-compatibility/2006">
          <mc:Choice Requires="x14">
            <control shapeId="4103" r:id="rId10" name="Button 7">
              <controlPr defaultSize="0" print="0" autoFill="0" autoPict="0" macro="[2]!Macro7">
                <anchor moveWithCells="1" sizeWithCells="1">
                  <from>
                    <xdr:col>13</xdr:col>
                    <xdr:colOff>374650</xdr:colOff>
                    <xdr:row>3</xdr:row>
                    <xdr:rowOff>1079500</xdr:rowOff>
                  </from>
                  <to>
                    <xdr:col>16</xdr:col>
                    <xdr:colOff>412750</xdr:colOff>
                    <xdr:row>4</xdr:row>
                    <xdr:rowOff>241300</xdr:rowOff>
                  </to>
                </anchor>
              </controlPr>
            </control>
          </mc:Choice>
        </mc:AlternateContent>
        <mc:AlternateContent xmlns:mc="http://schemas.openxmlformats.org/markup-compatibility/2006">
          <mc:Choice Requires="x14">
            <control shapeId="4104" r:id="rId11" name="Button 8">
              <controlPr defaultSize="0" print="0" autoFill="0" autoPict="0" macro="[2]!Macro8">
                <anchor moveWithCells="1" sizeWithCells="1">
                  <from>
                    <xdr:col>16</xdr:col>
                    <xdr:colOff>527050</xdr:colOff>
                    <xdr:row>3</xdr:row>
                    <xdr:rowOff>1066800</xdr:rowOff>
                  </from>
                  <to>
                    <xdr:col>18</xdr:col>
                    <xdr:colOff>1079500</xdr:colOff>
                    <xdr:row>4</xdr:row>
                    <xdr:rowOff>228600</xdr:rowOff>
                  </to>
                </anchor>
              </controlPr>
            </control>
          </mc:Choice>
        </mc:AlternateContent>
        <mc:AlternateContent xmlns:mc="http://schemas.openxmlformats.org/markup-compatibility/2006">
          <mc:Choice Requires="x14">
            <control shapeId="4105" r:id="rId12" name="Button 9">
              <controlPr defaultSize="0" print="0" autoFill="0" autoPict="0" macro="[2]!Macro9">
                <anchor moveWithCells="1" sizeWithCells="1">
                  <from>
                    <xdr:col>13</xdr:col>
                    <xdr:colOff>381000</xdr:colOff>
                    <xdr:row>5</xdr:row>
                    <xdr:rowOff>12700</xdr:rowOff>
                  </from>
                  <to>
                    <xdr:col>16</xdr:col>
                    <xdr:colOff>419100</xdr:colOff>
                    <xdr:row>6</xdr:row>
                    <xdr:rowOff>146050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03DA9-3068-458D-AA05-F16FA1705246}">
  <sheetPr>
    <tabColor rgb="FFFFFF00"/>
    <pageSetUpPr fitToPage="1"/>
  </sheetPr>
  <dimension ref="A1:AI91"/>
  <sheetViews>
    <sheetView showZeros="0" view="pageBreakPreview" zoomScaleNormal="100" zoomScaleSheetLayoutView="100" workbookViewId="0">
      <selection activeCell="A4" sqref="A4:E4"/>
    </sheetView>
  </sheetViews>
  <sheetFormatPr defaultColWidth="9.81640625" defaultRowHeight="13"/>
  <cols>
    <col min="1" max="1" width="13.6328125" style="91" customWidth="1"/>
    <col min="2" max="3" width="7.81640625" style="91" customWidth="1"/>
    <col min="4" max="5" width="8" style="91" customWidth="1"/>
    <col min="6" max="7" width="3.36328125" style="91" customWidth="1"/>
    <col min="8" max="9" width="1.81640625" style="91" customWidth="1"/>
    <col min="10" max="11" width="3.36328125" style="91" customWidth="1"/>
    <col min="12" max="12" width="5.453125" style="91" customWidth="1"/>
    <col min="13" max="13" width="2.81640625" style="91" customWidth="1"/>
    <col min="14" max="14" width="8" style="91" customWidth="1"/>
    <col min="15" max="18" width="3.90625" style="91" customWidth="1"/>
    <col min="19" max="19" width="8.1796875" style="91" customWidth="1"/>
    <col min="20" max="21" width="3.90625" style="91" customWidth="1"/>
    <col min="22" max="22" width="5.54296875" style="91" customWidth="1"/>
    <col min="23" max="23" width="14.81640625" style="91" hidden="1" customWidth="1"/>
    <col min="24" max="24" width="19.54296875" style="91" hidden="1" customWidth="1"/>
    <col min="25" max="25" width="20.81640625" style="91" hidden="1" customWidth="1"/>
    <col min="26" max="26" width="28.90625" style="91" hidden="1" customWidth="1"/>
    <col min="27" max="27" width="5.1796875" style="91" customWidth="1"/>
    <col min="28" max="28" width="7.1796875" style="91" customWidth="1"/>
    <col min="29" max="16384" width="9.81640625" style="91"/>
  </cols>
  <sheetData>
    <row r="1" spans="1:28" ht="25" customHeight="1">
      <c r="A1" s="920" t="s">
        <v>94</v>
      </c>
      <c r="B1" s="920"/>
      <c r="C1" s="920"/>
      <c r="D1" s="920"/>
      <c r="E1" s="920"/>
      <c r="F1" s="920"/>
      <c r="G1" s="920"/>
      <c r="H1" s="920"/>
      <c r="I1" s="920"/>
      <c r="J1" s="920"/>
      <c r="K1" s="920"/>
      <c r="L1" s="920"/>
      <c r="M1" s="920"/>
      <c r="N1" s="920"/>
      <c r="O1" s="920"/>
      <c r="P1" s="920"/>
      <c r="Q1" s="920"/>
      <c r="R1" s="920"/>
      <c r="S1" s="920"/>
      <c r="T1" s="920"/>
      <c r="U1" s="920"/>
      <c r="V1" s="920"/>
    </row>
    <row r="2" spans="1:28" ht="25" customHeight="1" thickBot="1">
      <c r="A2" s="921" t="s">
        <v>95</v>
      </c>
      <c r="B2" s="921"/>
      <c r="C2" s="921"/>
      <c r="D2" s="921"/>
      <c r="E2" s="921"/>
      <c r="F2" s="921"/>
      <c r="G2" s="921"/>
      <c r="H2" s="921"/>
      <c r="I2" s="921"/>
      <c r="J2" s="921"/>
      <c r="K2" s="921"/>
      <c r="L2" s="921"/>
      <c r="M2" s="921"/>
      <c r="N2" s="921"/>
      <c r="O2" s="921"/>
      <c r="P2" s="921"/>
      <c r="Q2" s="921"/>
      <c r="R2" s="921"/>
      <c r="S2" s="921"/>
      <c r="T2" s="921"/>
      <c r="U2" s="921"/>
      <c r="V2" s="921"/>
      <c r="W2" s="92"/>
      <c r="X2" s="92"/>
      <c r="Y2" s="92"/>
      <c r="Z2" s="92"/>
      <c r="AA2" s="92"/>
      <c r="AB2" s="92"/>
    </row>
    <row r="3" spans="1:28" ht="17.5" customHeight="1">
      <c r="A3" s="922" t="s">
        <v>96</v>
      </c>
      <c r="B3" s="923"/>
      <c r="C3" s="923"/>
      <c r="D3" s="923"/>
      <c r="E3" s="924"/>
      <c r="F3" s="925" t="s">
        <v>97</v>
      </c>
      <c r="G3" s="923"/>
      <c r="H3" s="923"/>
      <c r="I3" s="923"/>
      <c r="J3" s="923"/>
      <c r="K3" s="923"/>
      <c r="L3" s="923"/>
      <c r="M3" s="923"/>
      <c r="N3" s="923"/>
      <c r="O3" s="924"/>
      <c r="P3" s="926" t="s">
        <v>28</v>
      </c>
      <c r="Q3" s="926"/>
      <c r="R3" s="926"/>
      <c r="S3" s="926"/>
      <c r="T3" s="926"/>
      <c r="U3" s="926"/>
      <c r="V3" s="927"/>
      <c r="W3" s="829"/>
      <c r="X3" s="829"/>
      <c r="Y3" s="829"/>
      <c r="Z3" s="829"/>
    </row>
    <row r="4" spans="1:28" ht="30" customHeight="1">
      <c r="A4" s="905">
        <f>利用許可申請書!K10</f>
        <v>0</v>
      </c>
      <c r="B4" s="906"/>
      <c r="C4" s="906"/>
      <c r="D4" s="906"/>
      <c r="E4" s="907"/>
      <c r="F4" s="908"/>
      <c r="G4" s="909"/>
      <c r="H4" s="909"/>
      <c r="I4" s="909"/>
      <c r="J4" s="909"/>
      <c r="K4" s="909"/>
      <c r="L4" s="909"/>
      <c r="M4" s="909"/>
      <c r="N4" s="909"/>
      <c r="O4" s="910"/>
      <c r="P4" s="911"/>
      <c r="Q4" s="912"/>
      <c r="R4" s="912"/>
      <c r="S4" s="912"/>
      <c r="T4" s="912"/>
      <c r="U4" s="912"/>
      <c r="V4" s="913"/>
      <c r="W4" s="858"/>
      <c r="X4" s="858"/>
      <c r="Y4" s="858"/>
      <c r="Z4" s="858"/>
      <c r="AA4" s="95"/>
      <c r="AB4" s="95"/>
    </row>
    <row r="5" spans="1:28" s="96" customFormat="1" ht="17.5" customHeight="1">
      <c r="A5" s="914" t="s">
        <v>98</v>
      </c>
      <c r="B5" s="915"/>
      <c r="C5" s="915"/>
      <c r="D5" s="915"/>
      <c r="E5" s="915"/>
      <c r="F5" s="915"/>
      <c r="G5" s="915"/>
      <c r="H5" s="915"/>
      <c r="I5" s="915"/>
      <c r="J5" s="915"/>
      <c r="K5" s="915"/>
      <c r="L5" s="915"/>
      <c r="M5" s="915"/>
      <c r="N5" s="915"/>
      <c r="O5" s="916"/>
      <c r="P5" s="917" t="s">
        <v>99</v>
      </c>
      <c r="Q5" s="917"/>
      <c r="R5" s="917"/>
      <c r="S5" s="917"/>
      <c r="T5" s="917"/>
      <c r="U5" s="917"/>
      <c r="V5" s="918"/>
      <c r="W5" s="919"/>
      <c r="X5" s="919"/>
      <c r="Y5" s="919"/>
      <c r="Z5" s="919"/>
    </row>
    <row r="6" spans="1:28" ht="30" customHeight="1" thickBot="1">
      <c r="A6" s="891">
        <f>利用許可申請書!L8</f>
        <v>0</v>
      </c>
      <c r="B6" s="892"/>
      <c r="C6" s="893">
        <f>利用許可申請書!I9</f>
        <v>0</v>
      </c>
      <c r="D6" s="893"/>
      <c r="E6" s="893"/>
      <c r="F6" s="893"/>
      <c r="G6" s="893"/>
      <c r="H6" s="893"/>
      <c r="I6" s="893"/>
      <c r="J6" s="893"/>
      <c r="K6" s="893"/>
      <c r="L6" s="893"/>
      <c r="M6" s="893"/>
      <c r="N6" s="893"/>
      <c r="O6" s="894"/>
      <c r="P6" s="895"/>
      <c r="Q6" s="896"/>
      <c r="R6" s="896"/>
      <c r="S6" s="896"/>
      <c r="T6" s="896"/>
      <c r="U6" s="896"/>
      <c r="V6" s="897"/>
      <c r="W6" s="858"/>
      <c r="X6" s="858"/>
      <c r="Y6" s="858"/>
      <c r="Z6" s="858"/>
      <c r="AA6" s="95"/>
      <c r="AB6" s="95"/>
    </row>
    <row r="7" spans="1:28" ht="20.149999999999999" customHeight="1" thickBot="1"/>
    <row r="8" spans="1:28" ht="25" customHeight="1" thickBot="1">
      <c r="A8" s="898" t="s">
        <v>100</v>
      </c>
      <c r="B8" s="898"/>
      <c r="C8" s="898"/>
      <c r="D8" s="97"/>
      <c r="E8" s="98" t="s">
        <v>101</v>
      </c>
      <c r="F8" s="899"/>
      <c r="G8" s="900"/>
      <c r="H8" s="901"/>
      <c r="I8" s="902" t="s">
        <v>102</v>
      </c>
      <c r="J8" s="903"/>
      <c r="K8" s="904"/>
      <c r="L8" s="899"/>
      <c r="M8" s="901"/>
      <c r="N8" s="99" t="s">
        <v>103</v>
      </c>
      <c r="O8" s="899"/>
      <c r="P8" s="901"/>
      <c r="Q8" s="902" t="s">
        <v>104</v>
      </c>
      <c r="R8" s="904"/>
      <c r="S8" s="100"/>
      <c r="T8" s="902" t="s">
        <v>105</v>
      </c>
      <c r="U8" s="904"/>
      <c r="V8" s="101"/>
    </row>
    <row r="9" spans="1:28" ht="12.65" customHeight="1" thickBot="1">
      <c r="A9" s="102"/>
    </row>
    <row r="10" spans="1:28" ht="21.75" customHeight="1">
      <c r="A10" s="878" t="s">
        <v>31</v>
      </c>
      <c r="B10" s="879"/>
      <c r="C10" s="882" t="s">
        <v>106</v>
      </c>
      <c r="D10" s="883"/>
      <c r="E10" s="884"/>
      <c r="F10" s="885" t="s">
        <v>106</v>
      </c>
      <c r="G10" s="883"/>
      <c r="H10" s="883"/>
      <c r="I10" s="883"/>
      <c r="J10" s="883"/>
      <c r="K10" s="883"/>
      <c r="L10" s="883"/>
      <c r="M10" s="884"/>
      <c r="N10" s="885" t="s">
        <v>106</v>
      </c>
      <c r="O10" s="883"/>
      <c r="P10" s="883"/>
      <c r="Q10" s="883"/>
      <c r="R10" s="884"/>
      <c r="S10" s="883" t="s">
        <v>106</v>
      </c>
      <c r="T10" s="883"/>
      <c r="U10" s="883"/>
      <c r="V10" s="884"/>
      <c r="W10" s="95"/>
      <c r="X10" s="95"/>
      <c r="Y10" s="95"/>
      <c r="Z10" s="95"/>
      <c r="AA10" s="95"/>
      <c r="AB10" s="95"/>
    </row>
    <row r="11" spans="1:28" ht="17.5" customHeight="1" thickBot="1">
      <c r="A11" s="880"/>
      <c r="B11" s="881"/>
      <c r="C11" s="103" t="s">
        <v>107</v>
      </c>
      <c r="D11" s="104" t="s">
        <v>108</v>
      </c>
      <c r="E11" s="105" t="s">
        <v>109</v>
      </c>
      <c r="F11" s="886" t="s">
        <v>107</v>
      </c>
      <c r="G11" s="887"/>
      <c r="H11" s="888"/>
      <c r="I11" s="889" t="s">
        <v>108</v>
      </c>
      <c r="J11" s="887"/>
      <c r="K11" s="888"/>
      <c r="L11" s="889" t="s">
        <v>109</v>
      </c>
      <c r="M11" s="890"/>
      <c r="N11" s="106" t="s">
        <v>107</v>
      </c>
      <c r="O11" s="889" t="s">
        <v>108</v>
      </c>
      <c r="P11" s="888"/>
      <c r="Q11" s="889" t="s">
        <v>109</v>
      </c>
      <c r="R11" s="890"/>
      <c r="S11" s="103" t="s">
        <v>107</v>
      </c>
      <c r="T11" s="889" t="s">
        <v>108</v>
      </c>
      <c r="U11" s="888"/>
      <c r="V11" s="105" t="s">
        <v>109</v>
      </c>
      <c r="W11" s="95"/>
      <c r="X11" s="95"/>
      <c r="Y11" s="95"/>
      <c r="Z11" s="95"/>
      <c r="AA11" s="95"/>
      <c r="AB11" s="95"/>
    </row>
    <row r="12" spans="1:28" ht="25" customHeight="1" thickBot="1">
      <c r="A12" s="857" t="s">
        <v>110</v>
      </c>
      <c r="B12" s="858"/>
      <c r="C12" s="107"/>
      <c r="D12" s="108"/>
      <c r="E12" s="109"/>
      <c r="F12" s="859"/>
      <c r="G12" s="860"/>
      <c r="H12" s="861"/>
      <c r="I12" s="862"/>
      <c r="J12" s="860"/>
      <c r="K12" s="861"/>
      <c r="L12" s="862"/>
      <c r="M12" s="863"/>
      <c r="N12" s="110"/>
      <c r="O12" s="860"/>
      <c r="P12" s="860"/>
      <c r="Q12" s="862"/>
      <c r="R12" s="863"/>
      <c r="S12" s="111"/>
      <c r="T12" s="862"/>
      <c r="U12" s="860"/>
      <c r="V12" s="109"/>
      <c r="W12" s="95" t="s">
        <v>111</v>
      </c>
      <c r="X12" s="95"/>
      <c r="Y12" s="95"/>
      <c r="Z12" s="95"/>
      <c r="AA12" s="95"/>
      <c r="AB12" s="95"/>
    </row>
    <row r="13" spans="1:28" ht="25" customHeight="1">
      <c r="A13" s="873" t="s">
        <v>112</v>
      </c>
      <c r="B13" s="874"/>
      <c r="C13" s="112"/>
      <c r="D13" s="113"/>
      <c r="E13" s="114"/>
      <c r="F13" s="875"/>
      <c r="G13" s="865"/>
      <c r="H13" s="876"/>
      <c r="I13" s="864"/>
      <c r="J13" s="865"/>
      <c r="K13" s="876"/>
      <c r="L13" s="864"/>
      <c r="M13" s="877"/>
      <c r="N13" s="116"/>
      <c r="O13" s="864"/>
      <c r="P13" s="876"/>
      <c r="Q13" s="864"/>
      <c r="R13" s="877"/>
      <c r="S13" s="112"/>
      <c r="T13" s="864"/>
      <c r="U13" s="865"/>
      <c r="V13" s="114"/>
      <c r="W13" s="91" t="s">
        <v>113</v>
      </c>
    </row>
    <row r="14" spans="1:28" ht="25" customHeight="1">
      <c r="A14" s="866" t="s">
        <v>114</v>
      </c>
      <c r="B14" s="867"/>
      <c r="C14" s="117"/>
      <c r="D14" s="118"/>
      <c r="E14" s="115"/>
      <c r="F14" s="868"/>
      <c r="G14" s="869"/>
      <c r="H14" s="870"/>
      <c r="I14" s="871"/>
      <c r="J14" s="869"/>
      <c r="K14" s="870"/>
      <c r="L14" s="871"/>
      <c r="M14" s="872"/>
      <c r="N14" s="117"/>
      <c r="O14" s="871"/>
      <c r="P14" s="870"/>
      <c r="Q14" s="871"/>
      <c r="R14" s="872"/>
      <c r="S14" s="119"/>
      <c r="T14" s="871"/>
      <c r="U14" s="869"/>
      <c r="V14" s="120"/>
      <c r="W14" s="121" t="s">
        <v>115</v>
      </c>
      <c r="X14" s="122"/>
      <c r="Y14" s="123"/>
      <c r="Z14" s="123"/>
      <c r="AA14" s="122"/>
      <c r="AB14" s="122"/>
    </row>
    <row r="15" spans="1:28" ht="25" customHeight="1" thickBot="1">
      <c r="A15" s="849" t="s">
        <v>116</v>
      </c>
      <c r="B15" s="850"/>
      <c r="C15" s="124"/>
      <c r="D15" s="125"/>
      <c r="E15" s="126"/>
      <c r="F15" s="851"/>
      <c r="G15" s="841"/>
      <c r="H15" s="852"/>
      <c r="I15" s="853"/>
      <c r="J15" s="854"/>
      <c r="K15" s="855"/>
      <c r="L15" s="840"/>
      <c r="M15" s="856"/>
      <c r="N15" s="124"/>
      <c r="O15" s="840"/>
      <c r="P15" s="852"/>
      <c r="Q15" s="840"/>
      <c r="R15" s="856"/>
      <c r="S15" s="127"/>
      <c r="T15" s="840"/>
      <c r="U15" s="841"/>
      <c r="V15" s="128"/>
      <c r="W15" s="129" t="s">
        <v>117</v>
      </c>
      <c r="X15" s="129"/>
      <c r="Y15" s="129"/>
      <c r="Z15" s="129"/>
      <c r="AA15" s="129"/>
      <c r="AB15" s="129"/>
    </row>
    <row r="16" spans="1:28" ht="25" customHeight="1" thickTop="1" thickBot="1">
      <c r="A16" s="842" t="s">
        <v>118</v>
      </c>
      <c r="B16" s="843"/>
      <c r="C16" s="130">
        <f>SUM(C13:C15)</f>
        <v>0</v>
      </c>
      <c r="D16" s="131">
        <f>SUM(D13:D15)</f>
        <v>0</v>
      </c>
      <c r="E16" s="132">
        <f>SUM(E13:E15)</f>
        <v>0</v>
      </c>
      <c r="F16" s="844">
        <f>SUM(F13:H15)</f>
        <v>0</v>
      </c>
      <c r="G16" s="845">
        <f>SUM(G13:G15)</f>
        <v>0</v>
      </c>
      <c r="H16" s="846">
        <f>SUM(H13:H15)</f>
        <v>0</v>
      </c>
      <c r="I16" s="847">
        <f>SUM(I13:K15)</f>
        <v>0</v>
      </c>
      <c r="J16" s="845">
        <f>SUM(J13:J15)</f>
        <v>0</v>
      </c>
      <c r="K16" s="846">
        <f>SUM(K13:K15)</f>
        <v>0</v>
      </c>
      <c r="L16" s="847">
        <f>SUM(L13:M15)</f>
        <v>0</v>
      </c>
      <c r="M16" s="848">
        <f>SUM(M13:M15)</f>
        <v>0</v>
      </c>
      <c r="N16" s="133">
        <f>SUM(N13:N15)</f>
        <v>0</v>
      </c>
      <c r="O16" s="847">
        <f>SUM(O13:P15)</f>
        <v>0</v>
      </c>
      <c r="P16" s="846">
        <f>SUM(P13:P15)</f>
        <v>0</v>
      </c>
      <c r="Q16" s="847">
        <f>SUM(Q13:R15)</f>
        <v>0</v>
      </c>
      <c r="R16" s="848">
        <f>SUM(R13:R15)</f>
        <v>0</v>
      </c>
      <c r="S16" s="130">
        <f>SUM(S13:S15)</f>
        <v>0</v>
      </c>
      <c r="T16" s="847">
        <f>SUM(T13:U15)</f>
        <v>0</v>
      </c>
      <c r="U16" s="846">
        <f>SUM(U13:U15)</f>
        <v>0</v>
      </c>
      <c r="V16" s="134">
        <f>SUM(V13:V15)</f>
        <v>0</v>
      </c>
      <c r="W16" s="129"/>
      <c r="X16" s="129"/>
      <c r="Y16" s="129"/>
      <c r="Z16" s="129"/>
      <c r="AA16" s="129"/>
      <c r="AB16" s="129"/>
    </row>
    <row r="17" spans="1:29" ht="20.149999999999999" customHeight="1">
      <c r="A17" s="135"/>
      <c r="B17" s="136"/>
      <c r="C17" s="129"/>
      <c r="D17" s="129"/>
      <c r="E17" s="129"/>
      <c r="F17" s="129"/>
      <c r="G17" s="129"/>
      <c r="H17" s="129"/>
      <c r="I17" s="129"/>
      <c r="J17" s="129"/>
      <c r="K17" s="137"/>
      <c r="L17" s="135"/>
      <c r="M17" s="135"/>
      <c r="N17" s="135"/>
      <c r="O17" s="135"/>
      <c r="P17" s="136"/>
      <c r="Q17" s="136"/>
      <c r="R17" s="135"/>
      <c r="S17" s="135"/>
      <c r="T17" s="135"/>
      <c r="U17" s="135"/>
      <c r="V17" s="136"/>
      <c r="W17" s="129"/>
      <c r="X17" s="129"/>
      <c r="Y17" s="129"/>
      <c r="Z17" s="129"/>
      <c r="AB17" s="129"/>
    </row>
    <row r="18" spans="1:29" ht="25" customHeight="1">
      <c r="A18" s="138" t="s">
        <v>119</v>
      </c>
      <c r="B18" s="96"/>
      <c r="C18" s="96"/>
      <c r="D18" s="96"/>
      <c r="E18" s="96"/>
      <c r="F18" s="96"/>
      <c r="T18" s="837"/>
      <c r="U18" s="837"/>
      <c r="V18" s="837"/>
    </row>
    <row r="19" spans="1:29" ht="12.65" customHeight="1" thickBot="1">
      <c r="A19" s="139" t="s">
        <v>120</v>
      </c>
      <c r="B19" s="630" t="s">
        <v>121</v>
      </c>
      <c r="C19" s="630"/>
      <c r="D19" s="639" t="s">
        <v>122</v>
      </c>
      <c r="E19" s="639"/>
      <c r="F19" s="639"/>
      <c r="G19" s="639"/>
      <c r="H19" s="639"/>
      <c r="I19" s="639"/>
      <c r="J19" s="639"/>
      <c r="K19" s="140"/>
      <c r="L19" s="140"/>
      <c r="M19" s="639" t="s">
        <v>122</v>
      </c>
      <c r="N19" s="639"/>
      <c r="O19" s="639"/>
      <c r="P19" s="639"/>
      <c r="Q19" s="639"/>
      <c r="R19" s="639"/>
      <c r="S19" s="140"/>
      <c r="T19" s="837" t="s">
        <v>122</v>
      </c>
      <c r="U19" s="837"/>
      <c r="V19" s="837"/>
      <c r="X19" s="93"/>
      <c r="AC19" s="141"/>
    </row>
    <row r="20" spans="1:29" ht="17.5" customHeight="1" thickBot="1">
      <c r="A20" s="703" t="s">
        <v>123</v>
      </c>
      <c r="B20" s="644"/>
      <c r="C20" s="644"/>
      <c r="D20" s="703" t="s">
        <v>124</v>
      </c>
      <c r="E20" s="644"/>
      <c r="F20" s="644"/>
      <c r="G20" s="644"/>
      <c r="H20" s="644"/>
      <c r="I20" s="644"/>
      <c r="J20" s="644"/>
      <c r="K20" s="838" t="s">
        <v>125</v>
      </c>
      <c r="L20" s="839"/>
      <c r="M20" s="644" t="s">
        <v>126</v>
      </c>
      <c r="N20" s="644"/>
      <c r="O20" s="644"/>
      <c r="P20" s="644"/>
      <c r="Q20" s="644"/>
      <c r="R20" s="641"/>
      <c r="S20" s="142" t="s">
        <v>125</v>
      </c>
      <c r="T20" s="644" t="s">
        <v>127</v>
      </c>
      <c r="U20" s="644"/>
      <c r="V20" s="645"/>
      <c r="W20" s="93"/>
      <c r="X20" s="95"/>
      <c r="Y20" s="829"/>
      <c r="Z20" s="829"/>
    </row>
    <row r="21" spans="1:29" ht="22.5" customHeight="1">
      <c r="A21" s="143" t="s">
        <v>128</v>
      </c>
      <c r="B21" s="830" t="s">
        <v>129</v>
      </c>
      <c r="C21" s="818"/>
      <c r="D21" s="819"/>
      <c r="E21" s="820"/>
      <c r="F21" s="820"/>
      <c r="G21" s="820"/>
      <c r="H21" s="820"/>
      <c r="I21" s="820"/>
      <c r="J21" s="820"/>
      <c r="K21" s="831"/>
      <c r="L21" s="832"/>
      <c r="M21" s="833"/>
      <c r="N21" s="833"/>
      <c r="O21" s="833"/>
      <c r="P21" s="833"/>
      <c r="Q21" s="833"/>
      <c r="R21" s="834"/>
      <c r="S21" s="144"/>
      <c r="T21" s="835"/>
      <c r="U21" s="835"/>
      <c r="V21" s="836"/>
      <c r="W21" s="95" t="s">
        <v>130</v>
      </c>
      <c r="X21" s="95" t="s">
        <v>131</v>
      </c>
      <c r="Y21" s="95"/>
      <c r="Z21" s="95" t="s">
        <v>132</v>
      </c>
      <c r="AA21" s="141"/>
      <c r="AB21" s="95"/>
      <c r="AC21" s="141"/>
    </row>
    <row r="22" spans="1:29" ht="22.5" customHeight="1">
      <c r="A22" s="143" t="s">
        <v>128</v>
      </c>
      <c r="B22" s="817" t="s">
        <v>129</v>
      </c>
      <c r="C22" s="818"/>
      <c r="D22" s="819"/>
      <c r="E22" s="820"/>
      <c r="F22" s="820"/>
      <c r="G22" s="820"/>
      <c r="H22" s="820"/>
      <c r="I22" s="820"/>
      <c r="J22" s="820"/>
      <c r="K22" s="821"/>
      <c r="L22" s="822"/>
      <c r="M22" s="823"/>
      <c r="N22" s="823"/>
      <c r="O22" s="823"/>
      <c r="P22" s="823"/>
      <c r="Q22" s="823"/>
      <c r="R22" s="824"/>
      <c r="S22" s="145"/>
      <c r="T22" s="828"/>
      <c r="U22" s="825"/>
      <c r="V22" s="826"/>
      <c r="W22" s="95" t="s">
        <v>133</v>
      </c>
      <c r="X22" s="95" t="s">
        <v>134</v>
      </c>
      <c r="Y22" s="95"/>
      <c r="Z22" s="95" t="s">
        <v>135</v>
      </c>
      <c r="AA22" s="95"/>
      <c r="AB22" s="95"/>
    </row>
    <row r="23" spans="1:29" ht="22.5" customHeight="1">
      <c r="A23" s="143" t="s">
        <v>128</v>
      </c>
      <c r="B23" s="817" t="s">
        <v>129</v>
      </c>
      <c r="C23" s="818"/>
      <c r="D23" s="819"/>
      <c r="E23" s="820"/>
      <c r="F23" s="820"/>
      <c r="G23" s="820"/>
      <c r="H23" s="820"/>
      <c r="I23" s="820"/>
      <c r="J23" s="820"/>
      <c r="K23" s="821"/>
      <c r="L23" s="822"/>
      <c r="M23" s="823"/>
      <c r="N23" s="823"/>
      <c r="O23" s="823"/>
      <c r="P23" s="823"/>
      <c r="Q23" s="823"/>
      <c r="R23" s="824"/>
      <c r="S23" s="145"/>
      <c r="T23" s="825"/>
      <c r="U23" s="825"/>
      <c r="V23" s="826"/>
      <c r="W23" s="95" t="s">
        <v>136</v>
      </c>
      <c r="X23" s="95" t="s">
        <v>137</v>
      </c>
      <c r="Y23" s="95"/>
      <c r="Z23" s="146" t="s">
        <v>138</v>
      </c>
      <c r="AA23" s="95"/>
      <c r="AB23" s="95"/>
    </row>
    <row r="24" spans="1:29" ht="22.5" customHeight="1">
      <c r="A24" s="143" t="s">
        <v>128</v>
      </c>
      <c r="B24" s="817" t="s">
        <v>129</v>
      </c>
      <c r="C24" s="818"/>
      <c r="D24" s="819"/>
      <c r="E24" s="820"/>
      <c r="F24" s="820"/>
      <c r="G24" s="820"/>
      <c r="H24" s="820"/>
      <c r="I24" s="820"/>
      <c r="J24" s="820"/>
      <c r="K24" s="821"/>
      <c r="L24" s="822"/>
      <c r="M24" s="823"/>
      <c r="N24" s="823"/>
      <c r="O24" s="823"/>
      <c r="P24" s="823"/>
      <c r="Q24" s="823"/>
      <c r="R24" s="824"/>
      <c r="S24" s="145"/>
      <c r="T24" s="825"/>
      <c r="U24" s="825"/>
      <c r="V24" s="826"/>
      <c r="W24" s="95" t="s">
        <v>139</v>
      </c>
      <c r="X24" s="95" t="s">
        <v>140</v>
      </c>
      <c r="Y24" s="95"/>
      <c r="Z24" s="95"/>
      <c r="AA24" s="95"/>
      <c r="AB24" s="95"/>
    </row>
    <row r="25" spans="1:29" ht="22.5" customHeight="1">
      <c r="A25" s="143" t="s">
        <v>128</v>
      </c>
      <c r="B25" s="817" t="s">
        <v>129</v>
      </c>
      <c r="C25" s="818"/>
      <c r="D25" s="819"/>
      <c r="E25" s="820"/>
      <c r="F25" s="820"/>
      <c r="G25" s="820"/>
      <c r="H25" s="820"/>
      <c r="I25" s="820"/>
      <c r="J25" s="820"/>
      <c r="K25" s="821"/>
      <c r="L25" s="822"/>
      <c r="M25" s="823"/>
      <c r="N25" s="823"/>
      <c r="O25" s="823"/>
      <c r="P25" s="823"/>
      <c r="Q25" s="823"/>
      <c r="R25" s="824"/>
      <c r="S25" s="145"/>
      <c r="T25" s="825"/>
      <c r="U25" s="825"/>
      <c r="V25" s="826"/>
      <c r="W25" s="95" t="s">
        <v>141</v>
      </c>
      <c r="X25" s="95" t="s">
        <v>142</v>
      </c>
      <c r="Y25" s="95"/>
      <c r="Z25" s="146" t="s">
        <v>143</v>
      </c>
      <c r="AA25" s="95"/>
      <c r="AB25" s="95"/>
    </row>
    <row r="26" spans="1:29" ht="22.5" customHeight="1">
      <c r="A26" s="143" t="s">
        <v>128</v>
      </c>
      <c r="B26" s="817" t="s">
        <v>129</v>
      </c>
      <c r="C26" s="827"/>
      <c r="D26" s="819"/>
      <c r="E26" s="820"/>
      <c r="F26" s="820"/>
      <c r="G26" s="820"/>
      <c r="H26" s="820"/>
      <c r="I26" s="820"/>
      <c r="J26" s="820"/>
      <c r="K26" s="821"/>
      <c r="L26" s="822"/>
      <c r="M26" s="823"/>
      <c r="N26" s="823"/>
      <c r="O26" s="823"/>
      <c r="P26" s="823"/>
      <c r="Q26" s="823"/>
      <c r="R26" s="824"/>
      <c r="S26" s="145"/>
      <c r="T26" s="825"/>
      <c r="U26" s="825"/>
      <c r="V26" s="826"/>
      <c r="W26" s="95" t="s">
        <v>144</v>
      </c>
      <c r="X26" s="91" t="s">
        <v>145</v>
      </c>
      <c r="Y26" s="95"/>
      <c r="Z26" s="95" t="s">
        <v>146</v>
      </c>
      <c r="AA26" s="95"/>
      <c r="AB26" s="95"/>
    </row>
    <row r="27" spans="1:29" ht="22.5" customHeight="1">
      <c r="A27" s="143" t="s">
        <v>128</v>
      </c>
      <c r="B27" s="817" t="s">
        <v>129</v>
      </c>
      <c r="C27" s="818"/>
      <c r="D27" s="819"/>
      <c r="E27" s="820"/>
      <c r="F27" s="820"/>
      <c r="G27" s="820"/>
      <c r="H27" s="820"/>
      <c r="I27" s="820"/>
      <c r="J27" s="820"/>
      <c r="K27" s="821"/>
      <c r="L27" s="822"/>
      <c r="M27" s="823"/>
      <c r="N27" s="823"/>
      <c r="O27" s="823"/>
      <c r="P27" s="823"/>
      <c r="Q27" s="823"/>
      <c r="R27" s="824"/>
      <c r="S27" s="145"/>
      <c r="T27" s="825"/>
      <c r="U27" s="825"/>
      <c r="V27" s="826"/>
      <c r="W27" s="95"/>
      <c r="X27" s="96" t="s">
        <v>147</v>
      </c>
      <c r="Y27" s="95"/>
      <c r="Z27" s="95" t="s">
        <v>148</v>
      </c>
      <c r="AA27" s="95"/>
      <c r="AB27" s="95"/>
    </row>
    <row r="28" spans="1:29" ht="22.5" customHeight="1">
      <c r="A28" s="143" t="s">
        <v>128</v>
      </c>
      <c r="B28" s="817" t="s">
        <v>129</v>
      </c>
      <c r="C28" s="818"/>
      <c r="D28" s="819"/>
      <c r="E28" s="820"/>
      <c r="F28" s="820"/>
      <c r="G28" s="820"/>
      <c r="H28" s="820"/>
      <c r="I28" s="820"/>
      <c r="J28" s="820"/>
      <c r="K28" s="821"/>
      <c r="L28" s="822"/>
      <c r="M28" s="823"/>
      <c r="N28" s="823"/>
      <c r="O28" s="823"/>
      <c r="P28" s="823"/>
      <c r="Q28" s="823"/>
      <c r="R28" s="824"/>
      <c r="S28" s="145"/>
      <c r="T28" s="825"/>
      <c r="U28" s="825"/>
      <c r="V28" s="826"/>
      <c r="W28" s="95"/>
      <c r="X28" s="95" t="s">
        <v>150</v>
      </c>
      <c r="Y28" s="95"/>
      <c r="Z28" s="95" t="s">
        <v>149</v>
      </c>
      <c r="AA28" s="95"/>
      <c r="AB28" s="95"/>
    </row>
    <row r="29" spans="1:29" ht="22.5" customHeight="1">
      <c r="A29" s="143" t="s">
        <v>128</v>
      </c>
      <c r="B29" s="817" t="s">
        <v>129</v>
      </c>
      <c r="C29" s="818"/>
      <c r="D29" s="819"/>
      <c r="E29" s="820"/>
      <c r="F29" s="820"/>
      <c r="G29" s="820"/>
      <c r="H29" s="820"/>
      <c r="I29" s="820"/>
      <c r="J29" s="820"/>
      <c r="K29" s="821"/>
      <c r="L29" s="822"/>
      <c r="M29" s="823"/>
      <c r="N29" s="823"/>
      <c r="O29" s="823"/>
      <c r="P29" s="823"/>
      <c r="Q29" s="823"/>
      <c r="R29" s="824"/>
      <c r="S29" s="145"/>
      <c r="T29" s="825"/>
      <c r="U29" s="825"/>
      <c r="V29" s="826"/>
      <c r="W29" s="95"/>
      <c r="X29" s="96" t="s">
        <v>390</v>
      </c>
      <c r="Y29" s="95"/>
      <c r="Z29" s="95" t="s">
        <v>151</v>
      </c>
      <c r="AA29" s="95"/>
      <c r="AB29" s="95"/>
    </row>
    <row r="30" spans="1:29" ht="22.5" customHeight="1">
      <c r="A30" s="143" t="s">
        <v>128</v>
      </c>
      <c r="B30" s="817" t="s">
        <v>129</v>
      </c>
      <c r="C30" s="818"/>
      <c r="D30" s="819"/>
      <c r="E30" s="820"/>
      <c r="F30" s="820"/>
      <c r="G30" s="820"/>
      <c r="H30" s="820"/>
      <c r="I30" s="820"/>
      <c r="J30" s="820"/>
      <c r="K30" s="821"/>
      <c r="L30" s="822"/>
      <c r="M30" s="823"/>
      <c r="N30" s="823"/>
      <c r="O30" s="823"/>
      <c r="P30" s="823"/>
      <c r="Q30" s="823"/>
      <c r="R30" s="824"/>
      <c r="S30" s="145"/>
      <c r="T30" s="825"/>
      <c r="U30" s="825"/>
      <c r="V30" s="826"/>
      <c r="W30" s="95"/>
      <c r="X30" s="95" t="s">
        <v>152</v>
      </c>
      <c r="Y30" s="95"/>
      <c r="Z30" s="95"/>
      <c r="AA30" s="95"/>
      <c r="AB30" s="95"/>
    </row>
    <row r="31" spans="1:29" ht="22.5" customHeight="1">
      <c r="A31" s="143" t="s">
        <v>128</v>
      </c>
      <c r="B31" s="817" t="s">
        <v>129</v>
      </c>
      <c r="C31" s="818"/>
      <c r="D31" s="819"/>
      <c r="E31" s="820"/>
      <c r="F31" s="820"/>
      <c r="G31" s="820"/>
      <c r="H31" s="820"/>
      <c r="I31" s="820"/>
      <c r="J31" s="820"/>
      <c r="K31" s="821"/>
      <c r="L31" s="822"/>
      <c r="M31" s="823"/>
      <c r="N31" s="823"/>
      <c r="O31" s="823"/>
      <c r="P31" s="823"/>
      <c r="Q31" s="823"/>
      <c r="R31" s="824"/>
      <c r="S31" s="145"/>
      <c r="T31" s="825"/>
      <c r="U31" s="825"/>
      <c r="V31" s="826"/>
      <c r="W31" s="95"/>
      <c r="X31" s="95" t="s">
        <v>153</v>
      </c>
      <c r="Y31" s="95"/>
      <c r="Z31" s="95" t="s">
        <v>154</v>
      </c>
      <c r="AA31" s="95"/>
      <c r="AB31" s="95"/>
    </row>
    <row r="32" spans="1:29" ht="22.5" customHeight="1">
      <c r="A32" s="143" t="s">
        <v>128</v>
      </c>
      <c r="B32" s="817" t="s">
        <v>129</v>
      </c>
      <c r="C32" s="818"/>
      <c r="D32" s="819"/>
      <c r="E32" s="820"/>
      <c r="F32" s="820"/>
      <c r="G32" s="820"/>
      <c r="H32" s="820"/>
      <c r="I32" s="820"/>
      <c r="J32" s="820"/>
      <c r="K32" s="821"/>
      <c r="L32" s="822"/>
      <c r="M32" s="823"/>
      <c r="N32" s="823"/>
      <c r="O32" s="823"/>
      <c r="P32" s="823"/>
      <c r="Q32" s="823"/>
      <c r="R32" s="824"/>
      <c r="S32" s="145"/>
      <c r="T32" s="825"/>
      <c r="U32" s="825"/>
      <c r="V32" s="826"/>
      <c r="W32" s="95"/>
      <c r="X32" s="95" t="s">
        <v>155</v>
      </c>
      <c r="Y32" s="95"/>
      <c r="Z32" s="95"/>
      <c r="AA32" s="95"/>
      <c r="AB32" s="95"/>
    </row>
    <row r="33" spans="1:31" ht="22.5" customHeight="1">
      <c r="A33" s="143" t="s">
        <v>128</v>
      </c>
      <c r="B33" s="817" t="s">
        <v>129</v>
      </c>
      <c r="C33" s="818"/>
      <c r="D33" s="819"/>
      <c r="E33" s="820"/>
      <c r="F33" s="820"/>
      <c r="G33" s="820"/>
      <c r="H33" s="820"/>
      <c r="I33" s="820"/>
      <c r="J33" s="820"/>
      <c r="K33" s="821"/>
      <c r="L33" s="822"/>
      <c r="M33" s="823"/>
      <c r="N33" s="823"/>
      <c r="O33" s="823"/>
      <c r="P33" s="823"/>
      <c r="Q33" s="823"/>
      <c r="R33" s="824"/>
      <c r="S33" s="145"/>
      <c r="T33" s="825"/>
      <c r="U33" s="825"/>
      <c r="V33" s="826"/>
      <c r="W33" s="95"/>
      <c r="X33" s="95" t="s">
        <v>156</v>
      </c>
      <c r="Y33" s="95"/>
      <c r="Z33" s="95"/>
      <c r="AA33" s="95"/>
      <c r="AB33" s="95"/>
    </row>
    <row r="34" spans="1:31" ht="22.5" customHeight="1">
      <c r="A34" s="143" t="s">
        <v>128</v>
      </c>
      <c r="B34" s="817" t="s">
        <v>129</v>
      </c>
      <c r="C34" s="818"/>
      <c r="D34" s="819"/>
      <c r="E34" s="820"/>
      <c r="F34" s="820"/>
      <c r="G34" s="820"/>
      <c r="H34" s="820"/>
      <c r="I34" s="820"/>
      <c r="J34" s="820"/>
      <c r="K34" s="821"/>
      <c r="L34" s="822"/>
      <c r="M34" s="823"/>
      <c r="N34" s="823"/>
      <c r="O34" s="823"/>
      <c r="P34" s="823"/>
      <c r="Q34" s="823"/>
      <c r="R34" s="824"/>
      <c r="S34" s="145"/>
      <c r="T34" s="825"/>
      <c r="U34" s="825"/>
      <c r="V34" s="826"/>
      <c r="W34" s="95"/>
      <c r="X34" s="95" t="s">
        <v>157</v>
      </c>
      <c r="Y34" s="95"/>
      <c r="Z34" s="95"/>
      <c r="AA34" s="95"/>
      <c r="AB34" s="95"/>
    </row>
    <row r="35" spans="1:31" ht="22.5" customHeight="1">
      <c r="A35" s="143" t="s">
        <v>128</v>
      </c>
      <c r="B35" s="817" t="s">
        <v>129</v>
      </c>
      <c r="C35" s="818"/>
      <c r="D35" s="819"/>
      <c r="E35" s="820"/>
      <c r="F35" s="820"/>
      <c r="G35" s="820"/>
      <c r="H35" s="820"/>
      <c r="I35" s="820"/>
      <c r="J35" s="820"/>
      <c r="K35" s="821"/>
      <c r="L35" s="822"/>
      <c r="M35" s="823"/>
      <c r="N35" s="823"/>
      <c r="O35" s="823"/>
      <c r="P35" s="823"/>
      <c r="Q35" s="823"/>
      <c r="R35" s="824"/>
      <c r="S35" s="145"/>
      <c r="T35" s="825"/>
      <c r="U35" s="825"/>
      <c r="V35" s="826"/>
      <c r="W35" s="95"/>
      <c r="X35" s="95" t="s">
        <v>158</v>
      </c>
      <c r="Y35" s="95"/>
      <c r="Z35" s="95"/>
      <c r="AA35" s="95"/>
      <c r="AB35" s="95"/>
    </row>
    <row r="36" spans="1:31" ht="22.5" customHeight="1">
      <c r="A36" s="143" t="s">
        <v>128</v>
      </c>
      <c r="B36" s="817" t="s">
        <v>129</v>
      </c>
      <c r="C36" s="818"/>
      <c r="D36" s="819"/>
      <c r="E36" s="820"/>
      <c r="F36" s="820"/>
      <c r="G36" s="820"/>
      <c r="H36" s="820"/>
      <c r="I36" s="820"/>
      <c r="J36" s="820"/>
      <c r="K36" s="821"/>
      <c r="L36" s="822"/>
      <c r="M36" s="823"/>
      <c r="N36" s="823"/>
      <c r="O36" s="823"/>
      <c r="P36" s="823"/>
      <c r="Q36" s="823"/>
      <c r="R36" s="824"/>
      <c r="S36" s="145"/>
      <c r="T36" s="825"/>
      <c r="U36" s="825"/>
      <c r="V36" s="826"/>
      <c r="W36" s="95"/>
      <c r="Y36" s="95"/>
      <c r="Z36" s="95"/>
      <c r="AA36" s="95"/>
      <c r="AB36" s="95"/>
    </row>
    <row r="37" spans="1:31" ht="22.5" customHeight="1">
      <c r="A37" s="143" t="s">
        <v>128</v>
      </c>
      <c r="B37" s="817" t="s">
        <v>129</v>
      </c>
      <c r="C37" s="818"/>
      <c r="D37" s="819"/>
      <c r="E37" s="820"/>
      <c r="F37" s="820"/>
      <c r="G37" s="820"/>
      <c r="H37" s="820"/>
      <c r="I37" s="820"/>
      <c r="J37" s="820"/>
      <c r="K37" s="821"/>
      <c r="L37" s="822"/>
      <c r="M37" s="823"/>
      <c r="N37" s="823"/>
      <c r="O37" s="823"/>
      <c r="P37" s="823"/>
      <c r="Q37" s="823"/>
      <c r="R37" s="824"/>
      <c r="S37" s="145"/>
      <c r="T37" s="825"/>
      <c r="U37" s="825"/>
      <c r="V37" s="826"/>
      <c r="W37" s="95"/>
      <c r="AA37" s="95"/>
      <c r="AB37" s="95"/>
    </row>
    <row r="38" spans="1:31" ht="22.5" customHeight="1">
      <c r="A38" s="143" t="s">
        <v>128</v>
      </c>
      <c r="B38" s="817" t="s">
        <v>129</v>
      </c>
      <c r="C38" s="818"/>
      <c r="D38" s="819"/>
      <c r="E38" s="820"/>
      <c r="F38" s="820"/>
      <c r="G38" s="820"/>
      <c r="H38" s="820"/>
      <c r="I38" s="820"/>
      <c r="J38" s="820"/>
      <c r="K38" s="821"/>
      <c r="L38" s="822"/>
      <c r="M38" s="823"/>
      <c r="N38" s="823"/>
      <c r="O38" s="823"/>
      <c r="P38" s="823"/>
      <c r="Q38" s="823"/>
      <c r="R38" s="824"/>
      <c r="S38" s="145"/>
      <c r="T38" s="825"/>
      <c r="U38" s="825"/>
      <c r="V38" s="826"/>
      <c r="W38" s="95"/>
      <c r="Y38" s="147"/>
      <c r="Z38" s="148"/>
      <c r="AA38" s="95"/>
      <c r="AB38" s="95"/>
    </row>
    <row r="39" spans="1:31" ht="22.5" customHeight="1">
      <c r="A39" s="143" t="s">
        <v>128</v>
      </c>
      <c r="B39" s="817" t="s">
        <v>129</v>
      </c>
      <c r="C39" s="818"/>
      <c r="D39" s="819"/>
      <c r="E39" s="820"/>
      <c r="F39" s="820"/>
      <c r="G39" s="820"/>
      <c r="H39" s="820"/>
      <c r="I39" s="820"/>
      <c r="J39" s="820"/>
      <c r="K39" s="821"/>
      <c r="L39" s="822"/>
      <c r="M39" s="823"/>
      <c r="N39" s="823"/>
      <c r="O39" s="823"/>
      <c r="P39" s="823"/>
      <c r="Q39" s="823"/>
      <c r="R39" s="824"/>
      <c r="S39" s="145"/>
      <c r="T39" s="825"/>
      <c r="U39" s="825"/>
      <c r="V39" s="826"/>
      <c r="W39" s="95"/>
      <c r="AA39" s="95"/>
      <c r="AB39" s="95"/>
    </row>
    <row r="40" spans="1:31" ht="22.5" customHeight="1" thickBot="1">
      <c r="A40" s="149" t="s">
        <v>128</v>
      </c>
      <c r="B40" s="806" t="s">
        <v>129</v>
      </c>
      <c r="C40" s="807"/>
      <c r="D40" s="808"/>
      <c r="E40" s="809"/>
      <c r="F40" s="809"/>
      <c r="G40" s="809"/>
      <c r="H40" s="809"/>
      <c r="I40" s="809"/>
      <c r="J40" s="810"/>
      <c r="K40" s="811"/>
      <c r="L40" s="812"/>
      <c r="M40" s="813"/>
      <c r="N40" s="813"/>
      <c r="O40" s="813"/>
      <c r="P40" s="813"/>
      <c r="Q40" s="813"/>
      <c r="R40" s="814"/>
      <c r="S40" s="150"/>
      <c r="T40" s="815"/>
      <c r="U40" s="815"/>
      <c r="V40" s="816"/>
      <c r="W40" s="95"/>
      <c r="AA40" s="95"/>
      <c r="AB40" s="95"/>
    </row>
    <row r="41" spans="1:31" ht="20.149999999999999" customHeight="1">
      <c r="A41" s="122"/>
      <c r="B41" s="151"/>
      <c r="C41" s="151"/>
      <c r="P41" s="94"/>
      <c r="Q41" s="94"/>
      <c r="V41" s="94"/>
      <c r="W41" s="95"/>
      <c r="X41" s="95"/>
      <c r="AA41" s="95"/>
      <c r="AB41" s="95"/>
    </row>
    <row r="42" spans="1:31" ht="25" customHeight="1">
      <c r="A42" s="138" t="s">
        <v>159</v>
      </c>
      <c r="D42" s="636" t="s">
        <v>160</v>
      </c>
      <c r="E42" s="636"/>
      <c r="F42" s="636"/>
      <c r="G42" s="636"/>
      <c r="H42" s="636"/>
      <c r="I42" s="636"/>
      <c r="J42" s="636"/>
      <c r="K42" s="636"/>
      <c r="L42" s="636"/>
      <c r="M42" s="636"/>
      <c r="N42" s="636"/>
      <c r="O42" s="636"/>
      <c r="P42" s="636"/>
      <c r="Q42" s="636"/>
      <c r="R42" s="636"/>
      <c r="S42" s="636"/>
      <c r="T42" s="636"/>
      <c r="U42" s="636"/>
      <c r="V42" s="636"/>
      <c r="W42" s="95"/>
      <c r="Y42" s="93"/>
      <c r="Z42" s="152"/>
    </row>
    <row r="43" spans="1:31" ht="17.5" customHeight="1" thickBot="1">
      <c r="A43" s="805" t="s">
        <v>161</v>
      </c>
      <c r="B43" s="805"/>
      <c r="C43" s="805"/>
      <c r="D43" s="805"/>
      <c r="E43" s="702" t="s">
        <v>162</v>
      </c>
      <c r="F43" s="702"/>
      <c r="G43" s="702" t="s">
        <v>121</v>
      </c>
      <c r="H43" s="702"/>
      <c r="I43" s="702"/>
      <c r="J43" s="702"/>
      <c r="K43" s="154"/>
      <c r="L43" s="154"/>
      <c r="M43" s="154"/>
      <c r="N43" s="154"/>
      <c r="O43" s="154"/>
      <c r="P43" s="154"/>
      <c r="Q43" s="154"/>
      <c r="R43" s="154"/>
      <c r="S43" s="702" t="s">
        <v>162</v>
      </c>
      <c r="T43" s="702"/>
      <c r="U43" s="702" t="s">
        <v>121</v>
      </c>
      <c r="V43" s="702"/>
      <c r="W43" s="155"/>
      <c r="X43" s="155"/>
      <c r="Y43" s="93"/>
      <c r="Z43" s="152"/>
      <c r="AA43" s="141"/>
      <c r="AB43" s="148"/>
      <c r="AC43" s="141"/>
      <c r="AD43" s="141"/>
      <c r="AE43" s="141"/>
    </row>
    <row r="44" spans="1:31" ht="17.5" customHeight="1" thickBot="1">
      <c r="A44" s="703" t="s">
        <v>163</v>
      </c>
      <c r="B44" s="641"/>
      <c r="C44" s="642" t="s">
        <v>164</v>
      </c>
      <c r="D44" s="642"/>
      <c r="E44" s="704" t="s">
        <v>165</v>
      </c>
      <c r="F44" s="705"/>
      <c r="G44" s="705"/>
      <c r="H44" s="705"/>
      <c r="I44" s="705"/>
      <c r="J44" s="706"/>
      <c r="K44" s="707" t="s">
        <v>163</v>
      </c>
      <c r="L44" s="644"/>
      <c r="M44" s="644"/>
      <c r="N44" s="641"/>
      <c r="O44" s="755" t="s">
        <v>164</v>
      </c>
      <c r="P44" s="756"/>
      <c r="Q44" s="756"/>
      <c r="R44" s="757"/>
      <c r="S44" s="704" t="s">
        <v>165</v>
      </c>
      <c r="T44" s="705"/>
      <c r="U44" s="705"/>
      <c r="V44" s="708"/>
      <c r="X44" s="93"/>
      <c r="Y44" s="147"/>
      <c r="Z44" s="152"/>
      <c r="AA44" s="136"/>
      <c r="AB44" s="136"/>
      <c r="AC44" s="141"/>
      <c r="AD44" s="141"/>
      <c r="AE44" s="141"/>
    </row>
    <row r="45" spans="1:31" ht="15" customHeight="1">
      <c r="A45" s="795"/>
      <c r="B45" s="796"/>
      <c r="C45" s="797"/>
      <c r="D45" s="798" t="s">
        <v>166</v>
      </c>
      <c r="E45" s="799" t="s">
        <v>167</v>
      </c>
      <c r="F45" s="799"/>
      <c r="G45" s="800" t="s">
        <v>168</v>
      </c>
      <c r="H45" s="800"/>
      <c r="I45" s="800"/>
      <c r="J45" s="801"/>
      <c r="K45" s="802"/>
      <c r="L45" s="796"/>
      <c r="M45" s="796"/>
      <c r="N45" s="796"/>
      <c r="O45" s="797"/>
      <c r="P45" s="797"/>
      <c r="Q45" s="783" t="s">
        <v>166</v>
      </c>
      <c r="R45" s="784"/>
      <c r="S45" s="803" t="s">
        <v>167</v>
      </c>
      <c r="T45" s="804"/>
      <c r="U45" s="790" t="s">
        <v>169</v>
      </c>
      <c r="V45" s="791"/>
      <c r="W45" s="93"/>
      <c r="X45" s="156" t="s">
        <v>170</v>
      </c>
      <c r="Y45" s="93"/>
      <c r="Z45" s="152"/>
      <c r="AB45" s="156"/>
      <c r="AC45" s="141"/>
      <c r="AD45" s="141"/>
      <c r="AE45" s="141"/>
    </row>
    <row r="46" spans="1:31" ht="15" customHeight="1">
      <c r="A46" s="763"/>
      <c r="B46" s="764"/>
      <c r="C46" s="767"/>
      <c r="D46" s="770"/>
      <c r="E46" s="772"/>
      <c r="F46" s="772"/>
      <c r="G46" s="774"/>
      <c r="H46" s="774"/>
      <c r="I46" s="774"/>
      <c r="J46" s="775"/>
      <c r="K46" s="779"/>
      <c r="L46" s="764"/>
      <c r="M46" s="764"/>
      <c r="N46" s="764"/>
      <c r="O46" s="767"/>
      <c r="P46" s="767"/>
      <c r="Q46" s="783"/>
      <c r="R46" s="784"/>
      <c r="S46" s="788"/>
      <c r="T46" s="788"/>
      <c r="U46" s="760"/>
      <c r="V46" s="759"/>
      <c r="W46" s="141"/>
      <c r="X46" s="156" t="s">
        <v>171</v>
      </c>
      <c r="Y46" s="147"/>
      <c r="Z46" s="148"/>
      <c r="AB46" s="156"/>
      <c r="AC46" s="141"/>
      <c r="AD46" s="141"/>
      <c r="AE46" s="141"/>
    </row>
    <row r="47" spans="1:31" ht="15" customHeight="1">
      <c r="A47" s="763"/>
      <c r="B47" s="764"/>
      <c r="C47" s="767"/>
      <c r="D47" s="792"/>
      <c r="E47" s="772"/>
      <c r="F47" s="772"/>
      <c r="G47" s="774"/>
      <c r="H47" s="774"/>
      <c r="I47" s="774"/>
      <c r="J47" s="775"/>
      <c r="K47" s="779"/>
      <c r="L47" s="764"/>
      <c r="M47" s="764"/>
      <c r="N47" s="764"/>
      <c r="O47" s="767"/>
      <c r="P47" s="767"/>
      <c r="Q47" s="793"/>
      <c r="R47" s="794"/>
      <c r="S47" s="788"/>
      <c r="T47" s="788"/>
      <c r="U47" s="760"/>
      <c r="V47" s="759"/>
      <c r="W47" s="141"/>
      <c r="X47" s="156" t="s">
        <v>172</v>
      </c>
      <c r="Y47" s="93"/>
      <c r="Z47" s="136"/>
      <c r="AB47" s="156"/>
      <c r="AC47" s="141"/>
      <c r="AD47" s="141"/>
      <c r="AE47" s="141"/>
    </row>
    <row r="48" spans="1:31" ht="15" customHeight="1">
      <c r="A48" s="763"/>
      <c r="B48" s="764"/>
      <c r="C48" s="767"/>
      <c r="D48" s="769" t="s">
        <v>166</v>
      </c>
      <c r="E48" s="772" t="s">
        <v>167</v>
      </c>
      <c r="F48" s="772"/>
      <c r="G48" s="774" t="s">
        <v>168</v>
      </c>
      <c r="H48" s="774"/>
      <c r="I48" s="774"/>
      <c r="J48" s="775"/>
      <c r="K48" s="778"/>
      <c r="L48" s="764"/>
      <c r="M48" s="764"/>
      <c r="N48" s="764"/>
      <c r="O48" s="767"/>
      <c r="P48" s="767"/>
      <c r="Q48" s="781" t="s">
        <v>166</v>
      </c>
      <c r="R48" s="782"/>
      <c r="S48" s="787" t="s">
        <v>167</v>
      </c>
      <c r="T48" s="788"/>
      <c r="U48" s="758" t="s">
        <v>169</v>
      </c>
      <c r="V48" s="759"/>
      <c r="X48" s="156" t="s">
        <v>173</v>
      </c>
      <c r="Y48" s="93"/>
      <c r="Z48" s="152"/>
      <c r="AB48" s="156"/>
      <c r="AC48" s="141"/>
      <c r="AD48" s="141"/>
      <c r="AE48" s="141"/>
    </row>
    <row r="49" spans="1:31" ht="15" customHeight="1">
      <c r="A49" s="763"/>
      <c r="B49" s="764"/>
      <c r="C49" s="767"/>
      <c r="D49" s="770"/>
      <c r="E49" s="772"/>
      <c r="F49" s="772"/>
      <c r="G49" s="774"/>
      <c r="H49" s="774"/>
      <c r="I49" s="774"/>
      <c r="J49" s="775"/>
      <c r="K49" s="779"/>
      <c r="L49" s="764"/>
      <c r="M49" s="764"/>
      <c r="N49" s="764"/>
      <c r="O49" s="767"/>
      <c r="P49" s="767"/>
      <c r="Q49" s="783"/>
      <c r="R49" s="784"/>
      <c r="S49" s="788"/>
      <c r="T49" s="788"/>
      <c r="U49" s="760"/>
      <c r="V49" s="759"/>
      <c r="W49" s="141"/>
      <c r="X49" s="156" t="s">
        <v>174</v>
      </c>
      <c r="Y49" s="147"/>
      <c r="Z49" s="152"/>
      <c r="AB49" s="156"/>
      <c r="AC49" s="141"/>
      <c r="AD49" s="141"/>
      <c r="AE49" s="141"/>
    </row>
    <row r="50" spans="1:31" ht="15" customHeight="1">
      <c r="A50" s="763"/>
      <c r="B50" s="764"/>
      <c r="C50" s="767"/>
      <c r="D50" s="792"/>
      <c r="E50" s="772"/>
      <c r="F50" s="772"/>
      <c r="G50" s="774"/>
      <c r="H50" s="774"/>
      <c r="I50" s="774"/>
      <c r="J50" s="775"/>
      <c r="K50" s="779"/>
      <c r="L50" s="764"/>
      <c r="M50" s="764"/>
      <c r="N50" s="764"/>
      <c r="O50" s="767"/>
      <c r="P50" s="767"/>
      <c r="Q50" s="793"/>
      <c r="R50" s="794"/>
      <c r="S50" s="788"/>
      <c r="T50" s="788"/>
      <c r="U50" s="760"/>
      <c r="V50" s="759"/>
      <c r="W50" s="141"/>
      <c r="X50" s="156" t="s">
        <v>175</v>
      </c>
      <c r="Y50" s="93"/>
      <c r="Z50" s="152"/>
      <c r="AB50" s="156"/>
      <c r="AC50" s="141"/>
      <c r="AD50" s="141"/>
      <c r="AE50" s="141"/>
    </row>
    <row r="51" spans="1:31" ht="15" customHeight="1">
      <c r="A51" s="763"/>
      <c r="B51" s="764"/>
      <c r="C51" s="767"/>
      <c r="D51" s="769" t="s">
        <v>166</v>
      </c>
      <c r="E51" s="772" t="s">
        <v>167</v>
      </c>
      <c r="F51" s="772"/>
      <c r="G51" s="774" t="s">
        <v>168</v>
      </c>
      <c r="H51" s="774"/>
      <c r="I51" s="774"/>
      <c r="J51" s="775"/>
      <c r="K51" s="778"/>
      <c r="L51" s="764"/>
      <c r="M51" s="764"/>
      <c r="N51" s="764"/>
      <c r="O51" s="767"/>
      <c r="P51" s="767"/>
      <c r="Q51" s="781" t="s">
        <v>166</v>
      </c>
      <c r="R51" s="782"/>
      <c r="S51" s="787" t="s">
        <v>167</v>
      </c>
      <c r="T51" s="788"/>
      <c r="U51" s="758" t="s">
        <v>169</v>
      </c>
      <c r="V51" s="759"/>
      <c r="W51" s="155"/>
      <c r="X51" s="152" t="s">
        <v>176</v>
      </c>
      <c r="Y51" s="93"/>
      <c r="Z51" s="152"/>
      <c r="AB51" s="148"/>
      <c r="AC51" s="141"/>
      <c r="AD51" s="141"/>
      <c r="AE51" s="141"/>
    </row>
    <row r="52" spans="1:31" ht="15" customHeight="1">
      <c r="A52" s="763"/>
      <c r="B52" s="764"/>
      <c r="C52" s="767"/>
      <c r="D52" s="770"/>
      <c r="E52" s="772"/>
      <c r="F52" s="772"/>
      <c r="G52" s="774"/>
      <c r="H52" s="774"/>
      <c r="I52" s="774"/>
      <c r="J52" s="775"/>
      <c r="K52" s="779"/>
      <c r="L52" s="764"/>
      <c r="M52" s="764"/>
      <c r="N52" s="764"/>
      <c r="O52" s="767"/>
      <c r="P52" s="767"/>
      <c r="Q52" s="783"/>
      <c r="R52" s="784"/>
      <c r="S52" s="788"/>
      <c r="T52" s="788"/>
      <c r="U52" s="760"/>
      <c r="V52" s="759"/>
      <c r="X52" s="156" t="s">
        <v>177</v>
      </c>
      <c r="Y52" s="93"/>
      <c r="Z52" s="136"/>
      <c r="AB52" s="136"/>
      <c r="AC52" s="141"/>
      <c r="AD52" s="141"/>
      <c r="AE52" s="141"/>
    </row>
    <row r="53" spans="1:31" ht="15" customHeight="1" thickBot="1">
      <c r="A53" s="765"/>
      <c r="B53" s="766"/>
      <c r="C53" s="768"/>
      <c r="D53" s="771"/>
      <c r="E53" s="773"/>
      <c r="F53" s="773"/>
      <c r="G53" s="776"/>
      <c r="H53" s="776"/>
      <c r="I53" s="776"/>
      <c r="J53" s="777"/>
      <c r="K53" s="780"/>
      <c r="L53" s="766"/>
      <c r="M53" s="766"/>
      <c r="N53" s="766"/>
      <c r="O53" s="768"/>
      <c r="P53" s="768"/>
      <c r="Q53" s="785"/>
      <c r="R53" s="786"/>
      <c r="S53" s="789"/>
      <c r="T53" s="789"/>
      <c r="U53" s="761"/>
      <c r="V53" s="762"/>
      <c r="W53" s="93"/>
      <c r="Y53" s="93"/>
      <c r="Z53" s="152"/>
      <c r="AB53" s="148"/>
      <c r="AC53" s="141"/>
      <c r="AD53" s="141"/>
      <c r="AE53" s="141"/>
    </row>
    <row r="54" spans="1:31" ht="20.149999999999999" customHeight="1">
      <c r="A54" s="153"/>
      <c r="B54" s="153"/>
      <c r="C54" s="157"/>
      <c r="D54" s="122"/>
      <c r="E54" s="158"/>
      <c r="F54" s="158"/>
      <c r="G54" s="159"/>
      <c r="H54" s="159"/>
      <c r="I54" s="159"/>
      <c r="J54" s="159"/>
      <c r="K54" s="153"/>
      <c r="L54" s="153"/>
      <c r="M54" s="153"/>
      <c r="N54" s="153"/>
      <c r="O54" s="157"/>
      <c r="P54" s="157"/>
      <c r="Q54" s="122"/>
      <c r="R54" s="122"/>
      <c r="S54" s="160"/>
      <c r="T54" s="160"/>
      <c r="U54" s="161"/>
      <c r="V54" s="161"/>
      <c r="W54" s="93"/>
      <c r="Y54" s="93"/>
      <c r="Z54" s="152"/>
      <c r="AB54" s="148"/>
      <c r="AC54" s="141"/>
      <c r="AD54" s="141"/>
      <c r="AE54" s="141"/>
    </row>
    <row r="55" spans="1:31" ht="17.25" customHeight="1" thickBot="1">
      <c r="A55" s="701" t="s">
        <v>178</v>
      </c>
      <c r="B55" s="701"/>
      <c r="C55" s="701"/>
      <c r="D55" s="701"/>
      <c r="E55" s="702" t="s">
        <v>162</v>
      </c>
      <c r="F55" s="702"/>
      <c r="G55" s="702" t="s">
        <v>121</v>
      </c>
      <c r="H55" s="702"/>
      <c r="I55" s="702"/>
      <c r="J55" s="702"/>
      <c r="K55" s="154"/>
      <c r="L55" s="154"/>
      <c r="M55" s="154"/>
      <c r="N55" s="154"/>
      <c r="O55" s="154"/>
      <c r="P55" s="154"/>
      <c r="Q55" s="154"/>
      <c r="R55" s="154"/>
      <c r="S55" s="702" t="s">
        <v>162</v>
      </c>
      <c r="T55" s="702"/>
      <c r="U55" s="702" t="s">
        <v>121</v>
      </c>
      <c r="V55" s="702"/>
      <c r="W55" s="141"/>
      <c r="X55" s="96" t="s">
        <v>179</v>
      </c>
      <c r="Y55" s="93"/>
      <c r="Z55" s="152"/>
      <c r="AB55" s="148"/>
      <c r="AC55" s="141"/>
      <c r="AD55" s="141"/>
      <c r="AE55" s="141"/>
    </row>
    <row r="56" spans="1:31" ht="17.5" customHeight="1" thickBot="1">
      <c r="A56" s="703" t="s">
        <v>163</v>
      </c>
      <c r="B56" s="641"/>
      <c r="C56" s="642" t="s">
        <v>180</v>
      </c>
      <c r="D56" s="642"/>
      <c r="E56" s="704" t="s">
        <v>165</v>
      </c>
      <c r="F56" s="705"/>
      <c r="G56" s="705"/>
      <c r="H56" s="705"/>
      <c r="I56" s="705"/>
      <c r="J56" s="706"/>
      <c r="K56" s="707" t="s">
        <v>163</v>
      </c>
      <c r="L56" s="644"/>
      <c r="M56" s="644"/>
      <c r="N56" s="641"/>
      <c r="O56" s="755" t="s">
        <v>180</v>
      </c>
      <c r="P56" s="756"/>
      <c r="Q56" s="756"/>
      <c r="R56" s="757"/>
      <c r="S56" s="704" t="s">
        <v>165</v>
      </c>
      <c r="T56" s="705"/>
      <c r="U56" s="705"/>
      <c r="V56" s="708"/>
      <c r="W56" s="141"/>
      <c r="X56" s="156" t="s">
        <v>181</v>
      </c>
      <c r="Y56" s="93"/>
      <c r="Z56" s="152"/>
      <c r="AB56" s="148"/>
      <c r="AC56" s="141"/>
      <c r="AD56" s="141"/>
      <c r="AE56" s="141"/>
    </row>
    <row r="57" spans="1:31" ht="15" customHeight="1">
      <c r="A57" s="729"/>
      <c r="B57" s="730"/>
      <c r="C57" s="721" t="s">
        <v>182</v>
      </c>
      <c r="D57" s="722"/>
      <c r="E57" s="737" t="s">
        <v>167</v>
      </c>
      <c r="F57" s="738"/>
      <c r="G57" s="743" t="s">
        <v>168</v>
      </c>
      <c r="H57" s="744"/>
      <c r="I57" s="744"/>
      <c r="J57" s="744"/>
      <c r="K57" s="754"/>
      <c r="L57" s="730"/>
      <c r="M57" s="730"/>
      <c r="N57" s="750"/>
      <c r="O57" s="721" t="s">
        <v>182</v>
      </c>
      <c r="P57" s="723"/>
      <c r="Q57" s="723"/>
      <c r="R57" s="722"/>
      <c r="S57" s="711" t="s">
        <v>167</v>
      </c>
      <c r="T57" s="712"/>
      <c r="U57" s="717" t="s">
        <v>169</v>
      </c>
      <c r="V57" s="718"/>
      <c r="W57" s="155"/>
      <c r="X57" s="96" t="s">
        <v>183</v>
      </c>
      <c r="AB57" s="148"/>
      <c r="AC57" s="141"/>
      <c r="AD57" s="141"/>
      <c r="AE57" s="141"/>
    </row>
    <row r="58" spans="1:31" ht="15" customHeight="1">
      <c r="A58" s="729"/>
      <c r="B58" s="730"/>
      <c r="C58" s="721" t="s">
        <v>182</v>
      </c>
      <c r="D58" s="722"/>
      <c r="E58" s="737"/>
      <c r="F58" s="738"/>
      <c r="G58" s="743"/>
      <c r="H58" s="744"/>
      <c r="I58" s="744"/>
      <c r="J58" s="744"/>
      <c r="K58" s="749"/>
      <c r="L58" s="730"/>
      <c r="M58" s="730"/>
      <c r="N58" s="750"/>
      <c r="O58" s="721" t="s">
        <v>182</v>
      </c>
      <c r="P58" s="723"/>
      <c r="Q58" s="723"/>
      <c r="R58" s="722"/>
      <c r="S58" s="711"/>
      <c r="T58" s="712"/>
      <c r="U58" s="717"/>
      <c r="V58" s="718"/>
      <c r="X58" s="156" t="s">
        <v>184</v>
      </c>
      <c r="Y58" s="95"/>
      <c r="Z58" s="95"/>
      <c r="AA58" s="152"/>
      <c r="AB58" s="136"/>
      <c r="AC58" s="141"/>
      <c r="AD58" s="141"/>
      <c r="AE58" s="141"/>
    </row>
    <row r="59" spans="1:31" ht="15" customHeight="1">
      <c r="A59" s="731"/>
      <c r="B59" s="732"/>
      <c r="C59" s="724" t="s">
        <v>182</v>
      </c>
      <c r="D59" s="725"/>
      <c r="E59" s="739"/>
      <c r="F59" s="740"/>
      <c r="G59" s="745"/>
      <c r="H59" s="746"/>
      <c r="I59" s="746"/>
      <c r="J59" s="746"/>
      <c r="K59" s="751"/>
      <c r="L59" s="732"/>
      <c r="M59" s="732"/>
      <c r="N59" s="752"/>
      <c r="O59" s="724" t="s">
        <v>182</v>
      </c>
      <c r="P59" s="726"/>
      <c r="Q59" s="726"/>
      <c r="R59" s="725"/>
      <c r="S59" s="713"/>
      <c r="T59" s="714"/>
      <c r="U59" s="719"/>
      <c r="V59" s="720"/>
      <c r="W59" s="141"/>
      <c r="X59" s="156" t="s">
        <v>185</v>
      </c>
      <c r="AB59" s="148"/>
      <c r="AC59" s="141"/>
      <c r="AD59" s="141"/>
      <c r="AE59" s="141"/>
    </row>
    <row r="60" spans="1:31" ht="15" customHeight="1">
      <c r="A60" s="727"/>
      <c r="B60" s="728"/>
      <c r="C60" s="733" t="s">
        <v>182</v>
      </c>
      <c r="D60" s="734"/>
      <c r="E60" s="735" t="s">
        <v>167</v>
      </c>
      <c r="F60" s="736"/>
      <c r="G60" s="741" t="s">
        <v>168</v>
      </c>
      <c r="H60" s="742"/>
      <c r="I60" s="742"/>
      <c r="J60" s="742"/>
      <c r="K60" s="747"/>
      <c r="L60" s="728"/>
      <c r="M60" s="728"/>
      <c r="N60" s="748"/>
      <c r="O60" s="733" t="s">
        <v>182</v>
      </c>
      <c r="P60" s="753"/>
      <c r="Q60" s="753"/>
      <c r="R60" s="734"/>
      <c r="S60" s="709" t="s">
        <v>167</v>
      </c>
      <c r="T60" s="710"/>
      <c r="U60" s="715" t="s">
        <v>169</v>
      </c>
      <c r="V60" s="716"/>
      <c r="W60" s="155"/>
      <c r="X60" s="152" t="s">
        <v>186</v>
      </c>
      <c r="AB60" s="148"/>
      <c r="AC60" s="141"/>
      <c r="AD60" s="141"/>
      <c r="AE60" s="141"/>
    </row>
    <row r="61" spans="1:31" ht="15" customHeight="1">
      <c r="A61" s="729"/>
      <c r="B61" s="730"/>
      <c r="C61" s="721" t="s">
        <v>182</v>
      </c>
      <c r="D61" s="722"/>
      <c r="E61" s="737"/>
      <c r="F61" s="738"/>
      <c r="G61" s="743"/>
      <c r="H61" s="744"/>
      <c r="I61" s="744"/>
      <c r="J61" s="744"/>
      <c r="K61" s="749"/>
      <c r="L61" s="730"/>
      <c r="M61" s="730"/>
      <c r="N61" s="750"/>
      <c r="O61" s="721" t="s">
        <v>182</v>
      </c>
      <c r="P61" s="723"/>
      <c r="Q61" s="723"/>
      <c r="R61" s="722"/>
      <c r="S61" s="711"/>
      <c r="T61" s="712"/>
      <c r="U61" s="717"/>
      <c r="V61" s="718"/>
      <c r="X61" s="152" t="s">
        <v>187</v>
      </c>
      <c r="Y61" s="95"/>
      <c r="Z61" s="95"/>
      <c r="AB61" s="136"/>
      <c r="AC61" s="141"/>
      <c r="AD61" s="141"/>
      <c r="AE61" s="141"/>
    </row>
    <row r="62" spans="1:31" ht="15" customHeight="1">
      <c r="A62" s="731"/>
      <c r="B62" s="732"/>
      <c r="C62" s="724" t="s">
        <v>182</v>
      </c>
      <c r="D62" s="725"/>
      <c r="E62" s="739"/>
      <c r="F62" s="740"/>
      <c r="G62" s="745"/>
      <c r="H62" s="746"/>
      <c r="I62" s="746"/>
      <c r="J62" s="746"/>
      <c r="K62" s="751"/>
      <c r="L62" s="732"/>
      <c r="M62" s="732"/>
      <c r="N62" s="752"/>
      <c r="O62" s="724" t="s">
        <v>182</v>
      </c>
      <c r="P62" s="726"/>
      <c r="Q62" s="726"/>
      <c r="R62" s="725"/>
      <c r="S62" s="713"/>
      <c r="T62" s="714"/>
      <c r="U62" s="719"/>
      <c r="V62" s="720"/>
      <c r="W62" s="141"/>
      <c r="X62" s="152" t="s">
        <v>188</v>
      </c>
      <c r="AB62" s="148"/>
      <c r="AC62" s="141"/>
      <c r="AD62" s="141"/>
      <c r="AE62" s="141"/>
    </row>
    <row r="63" spans="1:31" ht="20.149999999999999" customHeight="1">
      <c r="A63" s="153"/>
      <c r="B63" s="153"/>
      <c r="C63" s="162"/>
      <c r="D63" s="162"/>
      <c r="E63" s="163"/>
      <c r="F63" s="163"/>
      <c r="G63" s="159"/>
      <c r="H63" s="159"/>
      <c r="I63" s="159"/>
      <c r="J63" s="159"/>
      <c r="K63" s="153"/>
      <c r="L63" s="153"/>
      <c r="M63" s="153"/>
      <c r="N63" s="153"/>
      <c r="O63" s="162"/>
      <c r="P63" s="162"/>
      <c r="Q63" s="162"/>
      <c r="R63" s="162"/>
      <c r="S63" s="160"/>
      <c r="T63" s="160"/>
      <c r="U63" s="161"/>
      <c r="V63" s="161"/>
      <c r="W63" s="141"/>
      <c r="X63" s="152" t="s">
        <v>189</v>
      </c>
      <c r="AB63" s="148"/>
      <c r="AC63" s="141"/>
      <c r="AD63" s="141"/>
      <c r="AE63" s="141"/>
    </row>
    <row r="64" spans="1:31" ht="17.25" customHeight="1" thickBot="1">
      <c r="A64" s="701" t="s">
        <v>190</v>
      </c>
      <c r="B64" s="701"/>
      <c r="C64" s="701"/>
      <c r="D64" s="701"/>
      <c r="E64" s="702" t="s">
        <v>162</v>
      </c>
      <c r="F64" s="702"/>
      <c r="G64" s="702" t="s">
        <v>121</v>
      </c>
      <c r="H64" s="702"/>
      <c r="I64" s="702"/>
      <c r="J64" s="702"/>
      <c r="K64" s="154"/>
      <c r="L64" s="154"/>
      <c r="M64" s="154"/>
      <c r="N64" s="154"/>
      <c r="O64" s="154"/>
      <c r="P64" s="154"/>
      <c r="Q64" s="154"/>
      <c r="R64" s="154"/>
      <c r="S64" s="702" t="s">
        <v>162</v>
      </c>
      <c r="T64" s="702"/>
      <c r="U64" s="702" t="s">
        <v>121</v>
      </c>
      <c r="V64" s="702"/>
      <c r="W64" s="141"/>
      <c r="X64" s="164" t="s">
        <v>191</v>
      </c>
      <c r="AB64" s="148"/>
      <c r="AC64" s="141"/>
      <c r="AD64" s="141"/>
      <c r="AE64" s="141"/>
    </row>
    <row r="65" spans="1:35" ht="17.5" customHeight="1" thickBot="1">
      <c r="A65" s="703" t="s">
        <v>163</v>
      </c>
      <c r="B65" s="641"/>
      <c r="C65" s="642" t="s">
        <v>164</v>
      </c>
      <c r="D65" s="642"/>
      <c r="E65" s="704" t="s">
        <v>165</v>
      </c>
      <c r="F65" s="705"/>
      <c r="G65" s="705"/>
      <c r="H65" s="705"/>
      <c r="I65" s="705"/>
      <c r="J65" s="706"/>
      <c r="K65" s="707" t="s">
        <v>163</v>
      </c>
      <c r="L65" s="644"/>
      <c r="M65" s="644"/>
      <c r="N65" s="641"/>
      <c r="O65" s="643" t="s">
        <v>164</v>
      </c>
      <c r="P65" s="644"/>
      <c r="Q65" s="644"/>
      <c r="R65" s="641"/>
      <c r="S65" s="704" t="s">
        <v>165</v>
      </c>
      <c r="T65" s="705"/>
      <c r="U65" s="705"/>
      <c r="V65" s="708"/>
      <c r="W65" s="141"/>
      <c r="X65" s="152" t="s">
        <v>192</v>
      </c>
      <c r="AB65" s="148"/>
      <c r="AC65" s="141"/>
      <c r="AD65" s="141"/>
      <c r="AE65" s="141"/>
    </row>
    <row r="66" spans="1:35" ht="30" customHeight="1">
      <c r="A66" s="690"/>
      <c r="B66" s="691"/>
      <c r="C66" s="664"/>
      <c r="D66" s="692"/>
      <c r="E66" s="693" t="s">
        <v>167</v>
      </c>
      <c r="F66" s="694"/>
      <c r="G66" s="695" t="s">
        <v>129</v>
      </c>
      <c r="H66" s="696"/>
      <c r="I66" s="696"/>
      <c r="J66" s="696"/>
      <c r="K66" s="697"/>
      <c r="L66" s="698"/>
      <c r="M66" s="698"/>
      <c r="N66" s="691"/>
      <c r="O66" s="665"/>
      <c r="P66" s="665"/>
      <c r="Q66" s="665"/>
      <c r="R66" s="665"/>
      <c r="S66" s="693" t="s">
        <v>167</v>
      </c>
      <c r="T66" s="694"/>
      <c r="U66" s="695" t="s">
        <v>193</v>
      </c>
      <c r="V66" s="699"/>
      <c r="X66" s="152" t="s">
        <v>194</v>
      </c>
      <c r="Y66" s="165"/>
      <c r="Z66" s="165"/>
    </row>
    <row r="67" spans="1:35" ht="30" customHeight="1">
      <c r="A67" s="681"/>
      <c r="B67" s="682"/>
      <c r="C67" s="653"/>
      <c r="D67" s="683"/>
      <c r="E67" s="684" t="s">
        <v>167</v>
      </c>
      <c r="F67" s="685"/>
      <c r="G67" s="686" t="s">
        <v>129</v>
      </c>
      <c r="H67" s="687"/>
      <c r="I67" s="687"/>
      <c r="J67" s="687"/>
      <c r="K67" s="688"/>
      <c r="L67" s="689"/>
      <c r="M67" s="689"/>
      <c r="N67" s="682"/>
      <c r="O67" s="654"/>
      <c r="P67" s="654"/>
      <c r="Q67" s="654"/>
      <c r="R67" s="654"/>
      <c r="S67" s="684" t="s">
        <v>167</v>
      </c>
      <c r="T67" s="685"/>
      <c r="U67" s="686" t="s">
        <v>193</v>
      </c>
      <c r="V67" s="700"/>
      <c r="X67" s="152" t="s">
        <v>195</v>
      </c>
      <c r="Y67" s="165"/>
      <c r="Z67" s="165"/>
    </row>
    <row r="68" spans="1:35" ht="30" customHeight="1" thickBot="1">
      <c r="A68" s="669"/>
      <c r="B68" s="670"/>
      <c r="C68" s="671"/>
      <c r="D68" s="672"/>
      <c r="E68" s="673" t="s">
        <v>167</v>
      </c>
      <c r="F68" s="674"/>
      <c r="G68" s="675" t="s">
        <v>129</v>
      </c>
      <c r="H68" s="676"/>
      <c r="I68" s="676"/>
      <c r="J68" s="676"/>
      <c r="K68" s="677"/>
      <c r="L68" s="678"/>
      <c r="M68" s="678"/>
      <c r="N68" s="670"/>
      <c r="O68" s="679"/>
      <c r="P68" s="679"/>
      <c r="Q68" s="679"/>
      <c r="R68" s="679"/>
      <c r="S68" s="673" t="s">
        <v>196</v>
      </c>
      <c r="T68" s="674"/>
      <c r="U68" s="675" t="s">
        <v>193</v>
      </c>
      <c r="V68" s="680"/>
      <c r="W68" s="166"/>
      <c r="X68" s="164" t="s">
        <v>197</v>
      </c>
      <c r="AB68" s="95"/>
    </row>
    <row r="69" spans="1:35" ht="8.25" customHeight="1">
      <c r="A69" s="153"/>
      <c r="B69" s="153"/>
      <c r="C69" s="167"/>
      <c r="D69" s="167"/>
      <c r="E69" s="163"/>
      <c r="F69" s="163"/>
      <c r="G69" s="163"/>
      <c r="H69" s="163"/>
      <c r="I69" s="163"/>
      <c r="J69" s="163"/>
      <c r="K69" s="153"/>
      <c r="L69" s="153"/>
      <c r="M69" s="153"/>
      <c r="N69" s="153"/>
      <c r="O69" s="167"/>
      <c r="P69" s="167"/>
      <c r="Q69" s="167"/>
      <c r="R69" s="167"/>
      <c r="S69" s="160"/>
      <c r="T69" s="160"/>
      <c r="U69" s="160"/>
      <c r="V69" s="160"/>
      <c r="W69" s="166"/>
      <c r="X69" s="164" t="s">
        <v>198</v>
      </c>
    </row>
    <row r="70" spans="1:35" ht="25" customHeight="1">
      <c r="A70" s="138" t="s">
        <v>199</v>
      </c>
      <c r="E70" s="636" t="s">
        <v>200</v>
      </c>
      <c r="F70" s="636"/>
      <c r="G70" s="636"/>
      <c r="H70" s="636"/>
      <c r="I70" s="636"/>
      <c r="J70" s="636"/>
      <c r="K70" s="636"/>
      <c r="L70" s="636"/>
      <c r="M70" s="636"/>
      <c r="N70" s="636"/>
      <c r="O70" s="636"/>
      <c r="S70" s="95"/>
      <c r="T70" s="95"/>
      <c r="U70" s="95"/>
      <c r="V70" s="95"/>
      <c r="W70" s="166"/>
      <c r="X70" s="164" t="s">
        <v>201</v>
      </c>
    </row>
    <row r="71" spans="1:35" s="96" customFormat="1" ht="20.149999999999999" customHeight="1" thickBot="1">
      <c r="A71" s="168"/>
      <c r="B71" s="637" t="s">
        <v>202</v>
      </c>
      <c r="C71" s="637"/>
      <c r="D71" s="169"/>
      <c r="I71" s="638" t="s">
        <v>162</v>
      </c>
      <c r="J71" s="638"/>
      <c r="K71" s="638"/>
      <c r="L71" s="638"/>
      <c r="M71" s="638"/>
      <c r="N71" s="638" t="s">
        <v>121</v>
      </c>
      <c r="O71" s="638"/>
      <c r="P71" s="638"/>
      <c r="Q71" s="639" t="s">
        <v>202</v>
      </c>
      <c r="R71" s="639"/>
      <c r="S71" s="639"/>
      <c r="T71" s="639"/>
      <c r="U71" s="639"/>
      <c r="V71" s="146"/>
      <c r="X71" s="152" t="s">
        <v>203</v>
      </c>
    </row>
    <row r="72" spans="1:35" ht="21.5" customHeight="1" thickBot="1">
      <c r="A72" s="640" t="s">
        <v>204</v>
      </c>
      <c r="B72" s="170" t="s">
        <v>205</v>
      </c>
      <c r="C72" s="641" t="s">
        <v>206</v>
      </c>
      <c r="D72" s="642"/>
      <c r="E72" s="642"/>
      <c r="F72" s="642"/>
      <c r="G72" s="642"/>
      <c r="H72" s="642"/>
      <c r="I72" s="643" t="s">
        <v>207</v>
      </c>
      <c r="J72" s="644"/>
      <c r="K72" s="644"/>
      <c r="L72" s="644"/>
      <c r="M72" s="644"/>
      <c r="N72" s="644"/>
      <c r="O72" s="644"/>
      <c r="P72" s="641"/>
      <c r="Q72" s="643" t="s">
        <v>208</v>
      </c>
      <c r="R72" s="644"/>
      <c r="S72" s="644"/>
      <c r="T72" s="644"/>
      <c r="U72" s="645"/>
      <c r="X72" s="96" t="s">
        <v>209</v>
      </c>
      <c r="AB72" s="165"/>
      <c r="AC72" s="95"/>
      <c r="AE72" s="95"/>
      <c r="AF72" s="95"/>
      <c r="AG72" s="164"/>
      <c r="AH72" s="95"/>
    </row>
    <row r="73" spans="1:35" ht="21.5" customHeight="1">
      <c r="A73" s="640"/>
      <c r="B73" s="171"/>
      <c r="C73" s="622" t="s">
        <v>210</v>
      </c>
      <c r="D73" s="622"/>
      <c r="E73" s="622"/>
      <c r="F73" s="622"/>
      <c r="G73" s="622"/>
      <c r="H73" s="646"/>
      <c r="I73" s="661" t="s">
        <v>211</v>
      </c>
      <c r="J73" s="662"/>
      <c r="K73" s="662"/>
      <c r="L73" s="662"/>
      <c r="M73" s="662"/>
      <c r="N73" s="663" t="s">
        <v>212</v>
      </c>
      <c r="O73" s="663"/>
      <c r="P73" s="663"/>
      <c r="Q73" s="664" t="s">
        <v>213</v>
      </c>
      <c r="R73" s="665"/>
      <c r="S73" s="665"/>
      <c r="T73" s="665"/>
      <c r="U73" s="666"/>
      <c r="X73" s="96" t="s">
        <v>214</v>
      </c>
      <c r="AC73" s="95"/>
      <c r="AE73" s="95"/>
      <c r="AF73" s="95"/>
      <c r="AG73" s="164"/>
      <c r="AH73" s="95"/>
    </row>
    <row r="74" spans="1:35" ht="21.5" customHeight="1">
      <c r="A74" s="640"/>
      <c r="B74" s="172"/>
      <c r="C74" s="667" t="s">
        <v>215</v>
      </c>
      <c r="D74" s="667"/>
      <c r="E74" s="667"/>
      <c r="F74" s="667"/>
      <c r="G74" s="667"/>
      <c r="H74" s="668"/>
      <c r="I74" s="650" t="s">
        <v>211</v>
      </c>
      <c r="J74" s="651"/>
      <c r="K74" s="651"/>
      <c r="L74" s="651"/>
      <c r="M74" s="651"/>
      <c r="N74" s="652" t="s">
        <v>212</v>
      </c>
      <c r="O74" s="652"/>
      <c r="P74" s="652"/>
      <c r="Q74" s="653" t="s">
        <v>216</v>
      </c>
      <c r="R74" s="654"/>
      <c r="S74" s="654"/>
      <c r="T74" s="654"/>
      <c r="U74" s="655"/>
      <c r="X74" s="96" t="s">
        <v>217</v>
      </c>
      <c r="AC74" s="95"/>
      <c r="AE74" s="95"/>
      <c r="AF74" s="95"/>
      <c r="AG74" s="164"/>
      <c r="AH74" s="95"/>
    </row>
    <row r="75" spans="1:35" ht="21.5" customHeight="1">
      <c r="A75" s="640"/>
      <c r="B75" s="173"/>
      <c r="C75" s="647" t="s">
        <v>218</v>
      </c>
      <c r="D75" s="648"/>
      <c r="E75" s="648"/>
      <c r="F75" s="648"/>
      <c r="G75" s="648"/>
      <c r="H75" s="649"/>
      <c r="I75" s="650" t="s">
        <v>211</v>
      </c>
      <c r="J75" s="651"/>
      <c r="K75" s="651"/>
      <c r="L75" s="651"/>
      <c r="M75" s="651"/>
      <c r="N75" s="652" t="s">
        <v>212</v>
      </c>
      <c r="O75" s="652"/>
      <c r="P75" s="652"/>
      <c r="Q75" s="653"/>
      <c r="R75" s="654"/>
      <c r="S75" s="654"/>
      <c r="T75" s="654"/>
      <c r="U75" s="655"/>
      <c r="AC75" s="95"/>
      <c r="AE75" s="95"/>
      <c r="AF75" s="95"/>
      <c r="AG75" s="164"/>
      <c r="AH75" s="95"/>
    </row>
    <row r="76" spans="1:35" ht="21.5" customHeight="1" thickBot="1">
      <c r="A76" s="640"/>
      <c r="B76" s="174" t="s">
        <v>216</v>
      </c>
      <c r="C76" s="656" t="s">
        <v>219</v>
      </c>
      <c r="D76" s="656"/>
      <c r="E76" s="656"/>
      <c r="F76" s="656"/>
      <c r="G76" s="656"/>
      <c r="H76" s="657"/>
      <c r="I76" s="658"/>
      <c r="J76" s="659"/>
      <c r="K76" s="659"/>
      <c r="L76" s="659"/>
      <c r="M76" s="659"/>
      <c r="N76" s="659"/>
      <c r="O76" s="659"/>
      <c r="P76" s="659"/>
      <c r="Q76" s="659"/>
      <c r="R76" s="659"/>
      <c r="S76" s="659"/>
      <c r="T76" s="659"/>
      <c r="U76" s="660"/>
      <c r="AG76" s="152"/>
    </row>
    <row r="77" spans="1:35" ht="8.25" customHeight="1">
      <c r="A77" s="175"/>
      <c r="B77" s="95"/>
      <c r="C77" s="95"/>
      <c r="D77" s="95"/>
      <c r="E77" s="95"/>
      <c r="F77" s="95"/>
      <c r="G77" s="95"/>
      <c r="H77" s="95"/>
      <c r="I77" s="95"/>
      <c r="J77" s="95"/>
      <c r="K77" s="95"/>
      <c r="L77" s="95"/>
      <c r="M77" s="95"/>
      <c r="N77" s="95"/>
      <c r="O77" s="95"/>
      <c r="X77" s="176"/>
    </row>
    <row r="78" spans="1:35" ht="20.25" customHeight="1" thickBot="1">
      <c r="A78" s="629" t="s">
        <v>220</v>
      </c>
      <c r="B78" s="629"/>
      <c r="C78" s="629"/>
      <c r="D78" s="629"/>
      <c r="E78" s="629"/>
      <c r="F78" s="629"/>
      <c r="G78" s="629"/>
      <c r="H78" s="629"/>
      <c r="I78" s="177"/>
      <c r="J78" s="177"/>
      <c r="K78" s="177"/>
      <c r="L78" s="177"/>
      <c r="M78" s="630" t="s">
        <v>162</v>
      </c>
      <c r="N78" s="630"/>
      <c r="O78" s="630"/>
      <c r="P78" s="630" t="s">
        <v>121</v>
      </c>
      <c r="Q78" s="630"/>
      <c r="R78" s="630"/>
      <c r="S78" s="630" t="s">
        <v>202</v>
      </c>
      <c r="T78" s="630"/>
      <c r="U78" s="630"/>
      <c r="V78" s="178"/>
      <c r="Y78" s="95"/>
    </row>
    <row r="79" spans="1:35" ht="21.5" customHeight="1" thickBot="1">
      <c r="B79" s="631" t="s">
        <v>221</v>
      </c>
      <c r="C79" s="632"/>
      <c r="D79" s="632"/>
      <c r="E79" s="632"/>
      <c r="F79" s="632"/>
      <c r="G79" s="632"/>
      <c r="H79" s="632"/>
      <c r="I79" s="633" t="s">
        <v>125</v>
      </c>
      <c r="J79" s="633"/>
      <c r="K79" s="633"/>
      <c r="L79" s="633"/>
      <c r="M79" s="634" t="s">
        <v>222</v>
      </c>
      <c r="N79" s="633"/>
      <c r="O79" s="633"/>
      <c r="P79" s="633" t="s">
        <v>223</v>
      </c>
      <c r="Q79" s="633"/>
      <c r="R79" s="633"/>
      <c r="S79" s="633" t="s">
        <v>224</v>
      </c>
      <c r="T79" s="633"/>
      <c r="U79" s="635"/>
      <c r="V79" s="179"/>
      <c r="W79" s="96" t="s">
        <v>225</v>
      </c>
      <c r="X79" s="93"/>
      <c r="Y79" s="93"/>
      <c r="Z79" s="93"/>
      <c r="AI79" s="91" t="s">
        <v>226</v>
      </c>
    </row>
    <row r="80" spans="1:35" ht="21.5" customHeight="1">
      <c r="B80" s="624"/>
      <c r="C80" s="625"/>
      <c r="D80" s="625"/>
      <c r="E80" s="625"/>
      <c r="F80" s="625"/>
      <c r="G80" s="625"/>
      <c r="H80" s="625"/>
      <c r="I80" s="626"/>
      <c r="J80" s="626"/>
      <c r="K80" s="626"/>
      <c r="L80" s="626"/>
      <c r="M80" s="627"/>
      <c r="N80" s="627"/>
      <c r="O80" s="627"/>
      <c r="P80" s="628"/>
      <c r="Q80" s="628"/>
      <c r="R80" s="628"/>
      <c r="S80" s="621" t="s">
        <v>213</v>
      </c>
      <c r="T80" s="622"/>
      <c r="U80" s="623"/>
      <c r="V80" s="97"/>
      <c r="W80" s="96" t="s">
        <v>227</v>
      </c>
      <c r="X80" s="180" t="s">
        <v>228</v>
      </c>
      <c r="Z80" s="181"/>
      <c r="AA80" s="181"/>
    </row>
    <row r="81" spans="1:30" ht="21.5" customHeight="1">
      <c r="B81" s="616"/>
      <c r="C81" s="617"/>
      <c r="D81" s="617"/>
      <c r="E81" s="617"/>
      <c r="F81" s="617"/>
      <c r="G81" s="617"/>
      <c r="H81" s="617"/>
      <c r="I81" s="618"/>
      <c r="J81" s="618"/>
      <c r="K81" s="618"/>
      <c r="L81" s="618"/>
      <c r="M81" s="619"/>
      <c r="N81" s="619"/>
      <c r="O81" s="619"/>
      <c r="P81" s="620"/>
      <c r="Q81" s="620"/>
      <c r="R81" s="620"/>
      <c r="S81" s="621" t="s">
        <v>213</v>
      </c>
      <c r="T81" s="622"/>
      <c r="U81" s="623"/>
      <c r="V81" s="97"/>
      <c r="W81" s="96" t="s">
        <v>229</v>
      </c>
      <c r="X81" s="180" t="s">
        <v>230</v>
      </c>
    </row>
    <row r="82" spans="1:30" ht="21.5" customHeight="1">
      <c r="B82" s="616"/>
      <c r="C82" s="617"/>
      <c r="D82" s="617"/>
      <c r="E82" s="617"/>
      <c r="F82" s="617"/>
      <c r="G82" s="617"/>
      <c r="H82" s="617"/>
      <c r="I82" s="618"/>
      <c r="J82" s="618"/>
      <c r="K82" s="618"/>
      <c r="L82" s="618"/>
      <c r="M82" s="619"/>
      <c r="N82" s="619"/>
      <c r="O82" s="619"/>
      <c r="P82" s="620"/>
      <c r="Q82" s="620"/>
      <c r="R82" s="620"/>
      <c r="S82" s="621" t="s">
        <v>213</v>
      </c>
      <c r="T82" s="622"/>
      <c r="U82" s="623"/>
      <c r="V82" s="97"/>
      <c r="W82" s="96" t="s">
        <v>231</v>
      </c>
      <c r="X82" s="180"/>
    </row>
    <row r="83" spans="1:30" ht="21.5" customHeight="1">
      <c r="B83" s="616"/>
      <c r="C83" s="617"/>
      <c r="D83" s="617"/>
      <c r="E83" s="617"/>
      <c r="F83" s="617"/>
      <c r="G83" s="617"/>
      <c r="H83" s="617"/>
      <c r="I83" s="618"/>
      <c r="J83" s="618"/>
      <c r="K83" s="618"/>
      <c r="L83" s="618"/>
      <c r="M83" s="619"/>
      <c r="N83" s="619"/>
      <c r="O83" s="619"/>
      <c r="P83" s="620"/>
      <c r="Q83" s="620"/>
      <c r="R83" s="620"/>
      <c r="S83" s="621" t="s">
        <v>213</v>
      </c>
      <c r="T83" s="622"/>
      <c r="U83" s="623"/>
      <c r="V83" s="97"/>
      <c r="W83" s="96" t="s">
        <v>232</v>
      </c>
    </row>
    <row r="84" spans="1:30" ht="21.5" customHeight="1" thickBot="1">
      <c r="B84" s="607"/>
      <c r="C84" s="608"/>
      <c r="D84" s="608"/>
      <c r="E84" s="608"/>
      <c r="F84" s="608"/>
      <c r="G84" s="608"/>
      <c r="H84" s="608"/>
      <c r="I84" s="609"/>
      <c r="J84" s="609"/>
      <c r="K84" s="609"/>
      <c r="L84" s="609"/>
      <c r="M84" s="610"/>
      <c r="N84" s="610"/>
      <c r="O84" s="610"/>
      <c r="P84" s="611"/>
      <c r="Q84" s="611"/>
      <c r="R84" s="611"/>
      <c r="S84" s="612" t="s">
        <v>213</v>
      </c>
      <c r="T84" s="613"/>
      <c r="U84" s="614"/>
      <c r="V84" s="97"/>
      <c r="W84" s="96" t="s">
        <v>233</v>
      </c>
      <c r="AD84" s="166"/>
    </row>
    <row r="85" spans="1:30">
      <c r="W85" s="96" t="s">
        <v>234</v>
      </c>
    </row>
    <row r="86" spans="1:30" ht="20.149999999999999" customHeight="1">
      <c r="A86" s="138" t="s">
        <v>235</v>
      </c>
      <c r="B86" s="182"/>
      <c r="M86" s="615" t="s">
        <v>122</v>
      </c>
      <c r="N86" s="615"/>
      <c r="O86" s="615"/>
      <c r="P86" s="615"/>
      <c r="Q86" s="615"/>
      <c r="R86" s="615"/>
    </row>
    <row r="87" spans="1:30" ht="7.5" customHeight="1" thickBot="1">
      <c r="W87" s="183"/>
    </row>
    <row r="88" spans="1:30" s="183" customFormat="1" ht="25" customHeight="1">
      <c r="B88" s="590" t="s">
        <v>236</v>
      </c>
      <c r="C88" s="591"/>
      <c r="D88" s="591"/>
      <c r="E88" s="591"/>
      <c r="F88" s="591"/>
      <c r="G88" s="591"/>
      <c r="H88" s="591"/>
      <c r="I88" s="591"/>
      <c r="J88" s="591"/>
      <c r="K88" s="591"/>
      <c r="L88" s="592"/>
      <c r="M88" s="593"/>
      <c r="N88" s="593"/>
      <c r="O88" s="593"/>
      <c r="P88" s="593"/>
      <c r="Q88" s="593"/>
      <c r="R88" s="594"/>
      <c r="S88" s="595"/>
      <c r="T88" s="596"/>
      <c r="U88" s="596"/>
    </row>
    <row r="89" spans="1:30" s="183" customFormat="1" ht="25" customHeight="1">
      <c r="B89" s="597" t="s">
        <v>237</v>
      </c>
      <c r="C89" s="598"/>
      <c r="D89" s="598"/>
      <c r="E89" s="598"/>
      <c r="F89" s="598"/>
      <c r="G89" s="598"/>
      <c r="H89" s="598"/>
      <c r="I89" s="598"/>
      <c r="J89" s="598"/>
      <c r="K89" s="598"/>
      <c r="L89" s="599"/>
      <c r="M89" s="600"/>
      <c r="N89" s="600"/>
      <c r="O89" s="600"/>
      <c r="P89" s="600"/>
      <c r="Q89" s="600"/>
      <c r="R89" s="601"/>
      <c r="W89" s="91"/>
    </row>
    <row r="90" spans="1:30" s="183" customFormat="1" ht="25" customHeight="1" thickBot="1">
      <c r="B90" s="602" t="s">
        <v>238</v>
      </c>
      <c r="C90" s="603"/>
      <c r="D90" s="603"/>
      <c r="E90" s="603"/>
      <c r="F90" s="603"/>
      <c r="G90" s="603"/>
      <c r="H90" s="603"/>
      <c r="I90" s="603"/>
      <c r="J90" s="603"/>
      <c r="K90" s="603"/>
      <c r="L90" s="604"/>
      <c r="M90" s="605"/>
      <c r="N90" s="605"/>
      <c r="O90" s="605"/>
      <c r="P90" s="605"/>
      <c r="Q90" s="605"/>
      <c r="R90" s="606"/>
      <c r="W90" s="91"/>
    </row>
    <row r="91" spans="1:30" ht="24.75" customHeight="1" thickBot="1">
      <c r="B91" s="184" t="s">
        <v>239</v>
      </c>
      <c r="C91" s="588"/>
      <c r="D91" s="588"/>
      <c r="E91" s="588"/>
      <c r="F91" s="588"/>
      <c r="G91" s="588"/>
      <c r="H91" s="588"/>
      <c r="I91" s="588"/>
      <c r="J91" s="588"/>
      <c r="K91" s="588"/>
      <c r="L91" s="588"/>
      <c r="M91" s="588"/>
      <c r="N91" s="588"/>
      <c r="O91" s="588"/>
      <c r="P91" s="588"/>
      <c r="Q91" s="588"/>
      <c r="R91" s="589"/>
    </row>
  </sheetData>
  <mergeCells count="359">
    <mergeCell ref="A4:E4"/>
    <mergeCell ref="F4:O4"/>
    <mergeCell ref="P4:V4"/>
    <mergeCell ref="W4:Z4"/>
    <mergeCell ref="A5:O5"/>
    <mergeCell ref="P5:V5"/>
    <mergeCell ref="W5:Z5"/>
    <mergeCell ref="A1:V1"/>
    <mergeCell ref="A2:V2"/>
    <mergeCell ref="A3:E3"/>
    <mergeCell ref="F3:O3"/>
    <mergeCell ref="P3:V3"/>
    <mergeCell ref="W3:Z3"/>
    <mergeCell ref="A6:B6"/>
    <mergeCell ref="C6:O6"/>
    <mergeCell ref="P6:V6"/>
    <mergeCell ref="W6:Z6"/>
    <mergeCell ref="A8:C8"/>
    <mergeCell ref="F8:H8"/>
    <mergeCell ref="I8:K8"/>
    <mergeCell ref="L8:M8"/>
    <mergeCell ref="O8:P8"/>
    <mergeCell ref="Q8:R8"/>
    <mergeCell ref="T8:U8"/>
    <mergeCell ref="A10:B11"/>
    <mergeCell ref="C10:E10"/>
    <mergeCell ref="F10:M10"/>
    <mergeCell ref="N10:R10"/>
    <mergeCell ref="S10:V10"/>
    <mergeCell ref="F11:H11"/>
    <mergeCell ref="I11:K11"/>
    <mergeCell ref="L11:M11"/>
    <mergeCell ref="O11:P11"/>
    <mergeCell ref="Q11:R11"/>
    <mergeCell ref="T11:U11"/>
    <mergeCell ref="A12:B12"/>
    <mergeCell ref="F12:H12"/>
    <mergeCell ref="I12:K12"/>
    <mergeCell ref="L12:M12"/>
    <mergeCell ref="O12:P12"/>
    <mergeCell ref="Q12:R12"/>
    <mergeCell ref="T12:U12"/>
    <mergeCell ref="T13:U13"/>
    <mergeCell ref="A14:B14"/>
    <mergeCell ref="F14:H14"/>
    <mergeCell ref="I14:K14"/>
    <mergeCell ref="L14:M14"/>
    <mergeCell ref="O14:P14"/>
    <mergeCell ref="Q14:R14"/>
    <mergeCell ref="T14:U14"/>
    <mergeCell ref="A13:B13"/>
    <mergeCell ref="F13:H13"/>
    <mergeCell ref="I13:K13"/>
    <mergeCell ref="L13:M13"/>
    <mergeCell ref="O13:P13"/>
    <mergeCell ref="Q13:R13"/>
    <mergeCell ref="T15:U15"/>
    <mergeCell ref="A16:B16"/>
    <mergeCell ref="F16:H16"/>
    <mergeCell ref="I16:K16"/>
    <mergeCell ref="L16:M16"/>
    <mergeCell ref="O16:P16"/>
    <mergeCell ref="Q16:R16"/>
    <mergeCell ref="T16:U16"/>
    <mergeCell ref="A15:B15"/>
    <mergeCell ref="F15:H15"/>
    <mergeCell ref="I15:K15"/>
    <mergeCell ref="L15:M15"/>
    <mergeCell ref="O15:P15"/>
    <mergeCell ref="Q15:R15"/>
    <mergeCell ref="Y20:Z20"/>
    <mergeCell ref="B21:C21"/>
    <mergeCell ref="D21:J21"/>
    <mergeCell ref="K21:L21"/>
    <mergeCell ref="M21:R21"/>
    <mergeCell ref="T21:V21"/>
    <mergeCell ref="T18:V18"/>
    <mergeCell ref="B19:C19"/>
    <mergeCell ref="D19:J19"/>
    <mergeCell ref="M19:R19"/>
    <mergeCell ref="T19:V19"/>
    <mergeCell ref="A20:C20"/>
    <mergeCell ref="D20:J20"/>
    <mergeCell ref="K20:L20"/>
    <mergeCell ref="M20:R20"/>
    <mergeCell ref="T20:V20"/>
    <mergeCell ref="B22:C22"/>
    <mergeCell ref="D22:J22"/>
    <mergeCell ref="K22:L22"/>
    <mergeCell ref="M22:R22"/>
    <mergeCell ref="T22:V22"/>
    <mergeCell ref="B23:C23"/>
    <mergeCell ref="D23:J23"/>
    <mergeCell ref="K23:L23"/>
    <mergeCell ref="M23:R23"/>
    <mergeCell ref="T23:V23"/>
    <mergeCell ref="B24:C24"/>
    <mergeCell ref="D24:J24"/>
    <mergeCell ref="K24:L24"/>
    <mergeCell ref="M24:R24"/>
    <mergeCell ref="T24:V24"/>
    <mergeCell ref="B25:C25"/>
    <mergeCell ref="D25:J25"/>
    <mergeCell ref="K25:L25"/>
    <mergeCell ref="M25:R25"/>
    <mergeCell ref="T25:V25"/>
    <mergeCell ref="B26:C26"/>
    <mergeCell ref="D26:J26"/>
    <mergeCell ref="K26:L26"/>
    <mergeCell ref="M26:R26"/>
    <mergeCell ref="T26:V26"/>
    <mergeCell ref="B27:C27"/>
    <mergeCell ref="D27:J27"/>
    <mergeCell ref="K27:L27"/>
    <mergeCell ref="M27:R27"/>
    <mergeCell ref="T27:V27"/>
    <mergeCell ref="B28:C28"/>
    <mergeCell ref="D28:J28"/>
    <mergeCell ref="K28:L28"/>
    <mergeCell ref="M28:R28"/>
    <mergeCell ref="T28:V28"/>
    <mergeCell ref="B29:C29"/>
    <mergeCell ref="D29:J29"/>
    <mergeCell ref="K29:L29"/>
    <mergeCell ref="M29:R29"/>
    <mergeCell ref="T29:V29"/>
    <mergeCell ref="B30:C30"/>
    <mergeCell ref="D30:J30"/>
    <mergeCell ref="K30:L30"/>
    <mergeCell ref="M30:R30"/>
    <mergeCell ref="T30:V30"/>
    <mergeCell ref="B31:C31"/>
    <mergeCell ref="D31:J31"/>
    <mergeCell ref="K31:L31"/>
    <mergeCell ref="M31:R31"/>
    <mergeCell ref="T31:V31"/>
    <mergeCell ref="B32:C32"/>
    <mergeCell ref="D32:J32"/>
    <mergeCell ref="K32:L32"/>
    <mergeCell ref="M32:R32"/>
    <mergeCell ref="T32:V32"/>
    <mergeCell ref="B33:C33"/>
    <mergeCell ref="D33:J33"/>
    <mergeCell ref="K33:L33"/>
    <mergeCell ref="M33:R33"/>
    <mergeCell ref="T33:V33"/>
    <mergeCell ref="B34:C34"/>
    <mergeCell ref="D34:J34"/>
    <mergeCell ref="K34:L34"/>
    <mergeCell ref="M34:R34"/>
    <mergeCell ref="T34:V34"/>
    <mergeCell ref="B35:C35"/>
    <mergeCell ref="D35:J35"/>
    <mergeCell ref="K35:L35"/>
    <mergeCell ref="M35:R35"/>
    <mergeCell ref="T35:V35"/>
    <mergeCell ref="B36:C36"/>
    <mergeCell ref="D36:J36"/>
    <mergeCell ref="K36:L36"/>
    <mergeCell ref="M36:R36"/>
    <mergeCell ref="T36:V36"/>
    <mergeCell ref="B37:C37"/>
    <mergeCell ref="D37:J37"/>
    <mergeCell ref="K37:L37"/>
    <mergeCell ref="M37:R37"/>
    <mergeCell ref="T37:V37"/>
    <mergeCell ref="B40:C40"/>
    <mergeCell ref="D40:J40"/>
    <mergeCell ref="K40:L40"/>
    <mergeCell ref="M40:R40"/>
    <mergeCell ref="T40:V40"/>
    <mergeCell ref="D42:V42"/>
    <mergeCell ref="B38:C38"/>
    <mergeCell ref="D38:J38"/>
    <mergeCell ref="K38:L38"/>
    <mergeCell ref="M38:R38"/>
    <mergeCell ref="T38:V38"/>
    <mergeCell ref="B39:C39"/>
    <mergeCell ref="D39:J39"/>
    <mergeCell ref="K39:L39"/>
    <mergeCell ref="M39:R39"/>
    <mergeCell ref="T39:V39"/>
    <mergeCell ref="A43:D43"/>
    <mergeCell ref="E43:F43"/>
    <mergeCell ref="G43:J43"/>
    <mergeCell ref="S43:T43"/>
    <mergeCell ref="U43:V43"/>
    <mergeCell ref="A44:B44"/>
    <mergeCell ref="C44:D44"/>
    <mergeCell ref="E44:J44"/>
    <mergeCell ref="K44:N44"/>
    <mergeCell ref="O44:R44"/>
    <mergeCell ref="S44:V44"/>
    <mergeCell ref="U45:V47"/>
    <mergeCell ref="A48:B50"/>
    <mergeCell ref="C48:C50"/>
    <mergeCell ref="D48:D50"/>
    <mergeCell ref="E48:F50"/>
    <mergeCell ref="G48:J50"/>
    <mergeCell ref="K48:N50"/>
    <mergeCell ref="O48:P50"/>
    <mergeCell ref="Q48:R50"/>
    <mergeCell ref="S48:T50"/>
    <mergeCell ref="U48:V50"/>
    <mergeCell ref="A45:B47"/>
    <mergeCell ref="C45:C47"/>
    <mergeCell ref="D45:D47"/>
    <mergeCell ref="E45:F47"/>
    <mergeCell ref="G45:J47"/>
    <mergeCell ref="K45:N47"/>
    <mergeCell ref="O45:P47"/>
    <mergeCell ref="Q45:R47"/>
    <mergeCell ref="S45:T47"/>
    <mergeCell ref="A56:B56"/>
    <mergeCell ref="C56:D56"/>
    <mergeCell ref="E56:J56"/>
    <mergeCell ref="K56:N56"/>
    <mergeCell ref="O56:R56"/>
    <mergeCell ref="S56:V56"/>
    <mergeCell ref="U51:V53"/>
    <mergeCell ref="A55:D55"/>
    <mergeCell ref="E55:F55"/>
    <mergeCell ref="G55:J55"/>
    <mergeCell ref="S55:T55"/>
    <mergeCell ref="U55:V55"/>
    <mergeCell ref="A51:B53"/>
    <mergeCell ref="C51:C53"/>
    <mergeCell ref="D51:D53"/>
    <mergeCell ref="E51:F53"/>
    <mergeCell ref="G51:J53"/>
    <mergeCell ref="K51:N53"/>
    <mergeCell ref="O51:P53"/>
    <mergeCell ref="Q51:R53"/>
    <mergeCell ref="S51:T53"/>
    <mergeCell ref="S57:T59"/>
    <mergeCell ref="U57:V59"/>
    <mergeCell ref="C58:D58"/>
    <mergeCell ref="O58:R58"/>
    <mergeCell ref="C59:D59"/>
    <mergeCell ref="O59:R59"/>
    <mergeCell ref="A57:B59"/>
    <mergeCell ref="C57:D57"/>
    <mergeCell ref="E57:F59"/>
    <mergeCell ref="G57:J59"/>
    <mergeCell ref="K57:N59"/>
    <mergeCell ref="O57:R57"/>
    <mergeCell ref="S60:T62"/>
    <mergeCell ref="U60:V62"/>
    <mergeCell ref="C61:D61"/>
    <mergeCell ref="O61:R61"/>
    <mergeCell ref="C62:D62"/>
    <mergeCell ref="O62:R62"/>
    <mergeCell ref="A60:B62"/>
    <mergeCell ref="C60:D60"/>
    <mergeCell ref="E60:F62"/>
    <mergeCell ref="G60:J62"/>
    <mergeCell ref="K60:N62"/>
    <mergeCell ref="O60:R60"/>
    <mergeCell ref="A64:D64"/>
    <mergeCell ref="E64:F64"/>
    <mergeCell ref="G64:J64"/>
    <mergeCell ref="S64:T64"/>
    <mergeCell ref="U64:V64"/>
    <mergeCell ref="A65:B65"/>
    <mergeCell ref="C65:D65"/>
    <mergeCell ref="E65:J65"/>
    <mergeCell ref="K65:N65"/>
    <mergeCell ref="O65:R65"/>
    <mergeCell ref="S65:V65"/>
    <mergeCell ref="A66:B66"/>
    <mergeCell ref="C66:D66"/>
    <mergeCell ref="E66:F66"/>
    <mergeCell ref="G66:J66"/>
    <mergeCell ref="K66:N66"/>
    <mergeCell ref="O66:R66"/>
    <mergeCell ref="S66:T66"/>
    <mergeCell ref="U66:V66"/>
    <mergeCell ref="S67:T67"/>
    <mergeCell ref="U67:V67"/>
    <mergeCell ref="A68:B68"/>
    <mergeCell ref="C68:D68"/>
    <mergeCell ref="E68:F68"/>
    <mergeCell ref="G68:J68"/>
    <mergeCell ref="K68:N68"/>
    <mergeCell ref="O68:R68"/>
    <mergeCell ref="S68:T68"/>
    <mergeCell ref="U68:V68"/>
    <mergeCell ref="A67:B67"/>
    <mergeCell ref="C67:D67"/>
    <mergeCell ref="E67:F67"/>
    <mergeCell ref="G67:J67"/>
    <mergeCell ref="K67:N67"/>
    <mergeCell ref="O67:R67"/>
    <mergeCell ref="E70:O70"/>
    <mergeCell ref="B71:C71"/>
    <mergeCell ref="I71:M71"/>
    <mergeCell ref="N71:P71"/>
    <mergeCell ref="Q71:U71"/>
    <mergeCell ref="A72:A76"/>
    <mergeCell ref="C72:H72"/>
    <mergeCell ref="I72:P72"/>
    <mergeCell ref="Q72:U72"/>
    <mergeCell ref="C73:H73"/>
    <mergeCell ref="C75:H75"/>
    <mergeCell ref="I75:M75"/>
    <mergeCell ref="N75:P75"/>
    <mergeCell ref="Q75:U75"/>
    <mergeCell ref="C76:H76"/>
    <mergeCell ref="I76:U76"/>
    <mergeCell ref="I73:M73"/>
    <mergeCell ref="N73:P73"/>
    <mergeCell ref="Q73:U73"/>
    <mergeCell ref="C74:H74"/>
    <mergeCell ref="I74:M74"/>
    <mergeCell ref="N74:P74"/>
    <mergeCell ref="Q74:U74"/>
    <mergeCell ref="A78:H78"/>
    <mergeCell ref="M78:O78"/>
    <mergeCell ref="P78:R78"/>
    <mergeCell ref="S78:U78"/>
    <mergeCell ref="B79:H79"/>
    <mergeCell ref="I79:L79"/>
    <mergeCell ref="M79:O79"/>
    <mergeCell ref="P79:R79"/>
    <mergeCell ref="S79:U79"/>
    <mergeCell ref="B80:H80"/>
    <mergeCell ref="I80:L80"/>
    <mergeCell ref="M80:O80"/>
    <mergeCell ref="P80:R80"/>
    <mergeCell ref="S80:U80"/>
    <mergeCell ref="B81:H81"/>
    <mergeCell ref="I81:L81"/>
    <mergeCell ref="M81:O81"/>
    <mergeCell ref="P81:R81"/>
    <mergeCell ref="S81:U81"/>
    <mergeCell ref="B82:H82"/>
    <mergeCell ref="I82:L82"/>
    <mergeCell ref="M82:O82"/>
    <mergeCell ref="P82:R82"/>
    <mergeCell ref="S82:U82"/>
    <mergeCell ref="B83:H83"/>
    <mergeCell ref="I83:L83"/>
    <mergeCell ref="M83:O83"/>
    <mergeCell ref="P83:R83"/>
    <mergeCell ref="S83:U83"/>
    <mergeCell ref="C91:R91"/>
    <mergeCell ref="B88:L88"/>
    <mergeCell ref="M88:R88"/>
    <mergeCell ref="S88:U88"/>
    <mergeCell ref="B89:L89"/>
    <mergeCell ref="M89:R89"/>
    <mergeCell ref="B90:L90"/>
    <mergeCell ref="M90:R90"/>
    <mergeCell ref="B84:H84"/>
    <mergeCell ref="I84:L84"/>
    <mergeCell ref="M84:O84"/>
    <mergeCell ref="P84:R84"/>
    <mergeCell ref="S84:U84"/>
    <mergeCell ref="M86:R86"/>
  </mergeCells>
  <phoneticPr fontId="4"/>
  <dataValidations count="22">
    <dataValidation type="list" allowBlank="1" showInputMessage="1" showErrorMessage="1" sqref="K66:N68" xr:uid="{F2450D19-13BC-4805-AAA4-7009EA932A3B}">
      <formula1>$X$60:$X$74</formula1>
    </dataValidation>
    <dataValidation type="list" allowBlank="1" showInputMessage="1" showErrorMessage="1" sqref="A66:B68" xr:uid="{EA937DDC-1B75-4F44-8DC3-8B9FA5479C44}">
      <formula1>$X$55:$X$74</formula1>
    </dataValidation>
    <dataValidation type="list" allowBlank="1" showInputMessage="1" showErrorMessage="1" sqref="K57:N63 A57:B63" xr:uid="{D5E0374D-063D-42AB-94D2-BA755C350E5D}">
      <formula1>$X$56:$X$59</formula1>
    </dataValidation>
    <dataValidation type="list" allowBlank="1" showInputMessage="1" showErrorMessage="1" sqref="O66:R68" xr:uid="{515513A1-8EF2-48DF-9F26-51842E4BDA70}">
      <formula1>$X$60:$X$71</formula1>
    </dataValidation>
    <dataValidation type="list" allowBlank="1" showInputMessage="1" showErrorMessage="1" sqref="B80:H84" xr:uid="{68BC9187-88B8-469B-93B1-8E995FF7EA6C}">
      <formula1>$W$79:$W$85</formula1>
    </dataValidation>
    <dataValidation imeMode="hiragana" allowBlank="1" showInputMessage="1" showErrorMessage="1" sqref="A4:O4" xr:uid="{B861B90F-3521-4F67-ACC6-0AC18B109318}"/>
    <dataValidation type="whole" allowBlank="1" showInputMessage="1" showErrorMessage="1" sqref="C13:V15" xr:uid="{7482289B-69F1-4CE7-9CB3-31771EFF1DA8}">
      <formula1>0</formula1>
      <formula2>500</formula2>
    </dataValidation>
    <dataValidation type="list" allowBlank="1" showInputMessage="1" showErrorMessage="1" sqref="T21:V40" xr:uid="{976CDE48-AF89-4048-A5D2-39A6EC005ACF}">
      <formula1>$W$20:$W$26</formula1>
    </dataValidation>
    <dataValidation type="list" allowBlank="1" showInputMessage="1" showErrorMessage="1" sqref="C12:F12 I12 L12:V12" xr:uid="{BD58F243-79FE-4DD3-A450-80754B3CEEAE}">
      <formula1>$W$11:$W$15</formula1>
    </dataValidation>
    <dataValidation type="list" allowBlank="1" showInputMessage="1" showErrorMessage="1" sqref="B73" xr:uid="{91784644-F8AE-424C-8DD7-6AD8F2D29967}">
      <formula1>"○,　,"</formula1>
    </dataValidation>
    <dataValidation type="list" allowBlank="1" showInputMessage="1" showErrorMessage="1" sqref="Q73:Q75" xr:uid="{F1838F3B-65D3-4904-91E8-5C5FE6E3FECC}">
      <formula1>"ﾌｧﾐﾘｰﾌｧｲﾔｰ場,うたごえﾌｧｲﾔｰ場,いこいﾌｧｲﾔｰ場,　,"</formula1>
    </dataValidation>
    <dataValidation type="list" allowBlank="1" showInputMessage="1" showErrorMessage="1" sqref="B74:B76" xr:uid="{76971D5D-5E76-483A-8027-309DEDE31B52}">
      <formula1>"○,　"</formula1>
    </dataValidation>
    <dataValidation type="list" allowBlank="1" showInputMessage="1" showErrorMessage="1" sqref="M90:R90" xr:uid="{67102BDD-18BB-4673-98DB-A464AD6A41B9}">
      <formula1>"現金,振込,　"</formula1>
    </dataValidation>
    <dataValidation type="list" allowBlank="1" showInputMessage="1" showErrorMessage="1" sqref="M88:R88" xr:uid="{0C3DAEC1-4582-4962-B46F-B08B1FF1DA89}">
      <formula1>"必要,不要,　,"</formula1>
    </dataValidation>
    <dataValidation type="list" allowBlank="1" showInputMessage="1" showErrorMessage="1" sqref="M89:R89" xr:uid="{FAC9B63E-74A0-4FC1-9BC8-4256309F5AD9}">
      <formula1>"一括,分割,　,"</formula1>
    </dataValidation>
    <dataValidation type="list" allowBlank="1" showInputMessage="1" showErrorMessage="1" sqref="M21:R40" xr:uid="{309F6A86-C9AF-4F14-A2AB-01280E100E8E}">
      <formula1>$Z$21:$Z$31</formula1>
    </dataValidation>
    <dataValidation type="list" allowBlank="1" showInputMessage="1" showErrorMessage="1" sqref="A54:B54" xr:uid="{2CDFB83F-D04A-48F8-A13D-2F07F17E3289}">
      <formula1>$AA$44:$AA$52</formula1>
    </dataValidation>
    <dataValidation type="list" allowBlank="1" showInputMessage="1" showErrorMessage="1" sqref="A45:B53 K45:N53" xr:uid="{B2188CE3-3FB9-4BEA-8C45-0CF537919419}">
      <formula1>$X$45:$X$53</formula1>
    </dataValidation>
    <dataValidation type="list" allowBlank="1" showInputMessage="1" showErrorMessage="1" sqref="K54:N54" xr:uid="{0010AF73-E81E-4C6F-AE87-BF39EBFE1D58}">
      <formula1>$AA$45:$AA$57</formula1>
    </dataValidation>
    <dataValidation type="list" allowBlank="1" showInputMessage="1" showErrorMessage="1" sqref="V80:V84" xr:uid="{F962011A-A68E-4F47-94DA-B0E3918D17E0}">
      <formula1>$P$18:$R$18</formula1>
    </dataValidation>
    <dataValidation type="list" allowBlank="1" showInputMessage="1" showErrorMessage="1" sqref="S80:U84" xr:uid="{C55DABA4-D5EA-4E49-8632-9BF4040020C7}">
      <formula1>$X$80:$X$81</formula1>
    </dataValidation>
    <dataValidation type="list" allowBlank="1" showInputMessage="1" showErrorMessage="1" sqref="D21:J40" xr:uid="{6972611B-8F2A-4B3B-9EE1-BF022902A2E7}">
      <formula1>$X$21:$X$35</formula1>
    </dataValidation>
  </dataValidations>
  <printOptions horizontalCentered="1" verticalCentered="1"/>
  <pageMargins left="0" right="0" top="0" bottom="0" header="0.19685039370078741" footer="0.19685039370078741"/>
  <pageSetup paperSize="9" scale="89" fitToHeight="0" orientation="portrait" r:id="rId1"/>
  <headerFooter>
    <oddHeader>&amp;R&amp;D     &amp;T</oddHeader>
  </headerFooter>
  <rowBreaks count="1" manualBreakCount="1">
    <brk id="41" max="2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49A3-4BDB-4E5D-97B6-5235AB6D29B1}">
  <sheetPr codeName="Sheet5">
    <tabColor theme="0"/>
  </sheetPr>
  <dimension ref="A1:AH92"/>
  <sheetViews>
    <sheetView showZeros="0" view="pageBreakPreview" zoomScale="85" zoomScaleNormal="100" zoomScaleSheetLayoutView="85" workbookViewId="0">
      <selection activeCell="AD5" sqref="AD5"/>
    </sheetView>
  </sheetViews>
  <sheetFormatPr defaultColWidth="9" defaultRowHeight="13"/>
  <cols>
    <col min="1" max="1" width="12.453125" style="91" customWidth="1"/>
    <col min="2" max="3" width="7.08984375" style="91" customWidth="1"/>
    <col min="4" max="5" width="7.36328125" style="91" customWidth="1"/>
    <col min="6" max="7" width="3.08984375" style="91" customWidth="1"/>
    <col min="8" max="9" width="1.6328125" style="91" customWidth="1"/>
    <col min="10" max="11" width="3.08984375" style="91" customWidth="1"/>
    <col min="12" max="12" width="5" style="91" customWidth="1"/>
    <col min="13" max="13" width="2.6328125" style="91" customWidth="1"/>
    <col min="14" max="14" width="7.36328125" style="91" customWidth="1"/>
    <col min="15" max="18" width="3.6328125" style="91" customWidth="1"/>
    <col min="19" max="19" width="7.453125" style="91" customWidth="1"/>
    <col min="20" max="21" width="3.6328125" style="91" customWidth="1"/>
    <col min="22" max="22" width="6.54296875" style="91" customWidth="1"/>
    <col min="23" max="23" width="12.81640625" style="91" hidden="1" customWidth="1"/>
    <col min="24" max="24" width="19.54296875" style="91" hidden="1" customWidth="1"/>
    <col min="25" max="25" width="23.81640625" style="91" hidden="1" customWidth="1"/>
    <col min="26" max="26" width="26.1796875" style="91" hidden="1" customWidth="1"/>
    <col min="27" max="27" width="12.90625" style="91" hidden="1" customWidth="1"/>
    <col min="28" max="28" width="6.6328125" style="91" customWidth="1"/>
    <col min="29" max="16384" width="9" style="91"/>
  </cols>
  <sheetData>
    <row r="1" spans="1:28" ht="25" customHeight="1">
      <c r="A1" s="920" t="s">
        <v>240</v>
      </c>
      <c r="B1" s="920"/>
      <c r="C1" s="920"/>
      <c r="D1" s="920"/>
      <c r="E1" s="920"/>
      <c r="F1" s="920"/>
      <c r="G1" s="920"/>
      <c r="H1" s="920"/>
      <c r="I1" s="920"/>
      <c r="J1" s="920"/>
      <c r="K1" s="920"/>
      <c r="L1" s="920"/>
      <c r="M1" s="920"/>
      <c r="N1" s="920"/>
      <c r="O1" s="920"/>
      <c r="P1" s="920"/>
      <c r="Q1" s="920"/>
      <c r="R1" s="920"/>
      <c r="S1" s="920"/>
      <c r="T1" s="920"/>
      <c r="U1" s="920"/>
      <c r="V1" s="920"/>
    </row>
    <row r="2" spans="1:28" ht="25" customHeight="1" thickBot="1">
      <c r="A2" s="921" t="s">
        <v>95</v>
      </c>
      <c r="B2" s="921"/>
      <c r="C2" s="921"/>
      <c r="D2" s="921"/>
      <c r="E2" s="921"/>
      <c r="F2" s="921"/>
      <c r="G2" s="921"/>
      <c r="H2" s="921"/>
      <c r="I2" s="921"/>
      <c r="J2" s="921"/>
      <c r="K2" s="921"/>
      <c r="L2" s="921"/>
      <c r="M2" s="921"/>
      <c r="N2" s="921"/>
      <c r="O2" s="921"/>
      <c r="P2" s="921"/>
      <c r="Q2" s="921"/>
      <c r="R2" s="921"/>
      <c r="S2" s="921"/>
      <c r="T2" s="921"/>
      <c r="U2" s="921"/>
      <c r="V2" s="921"/>
      <c r="W2" s="92"/>
      <c r="X2" s="92"/>
      <c r="Y2" s="92"/>
      <c r="Z2" s="92"/>
      <c r="AA2" s="92"/>
      <c r="AB2" s="92"/>
    </row>
    <row r="3" spans="1:28" ht="17.5" customHeight="1">
      <c r="A3" s="1242" t="s">
        <v>96</v>
      </c>
      <c r="B3" s="1243"/>
      <c r="C3" s="1243"/>
      <c r="D3" s="1243"/>
      <c r="E3" s="1244"/>
      <c r="F3" s="1245" t="s">
        <v>97</v>
      </c>
      <c r="G3" s="1243"/>
      <c r="H3" s="1243"/>
      <c r="I3" s="1243"/>
      <c r="J3" s="1243"/>
      <c r="K3" s="1243"/>
      <c r="L3" s="1243"/>
      <c r="M3" s="1243"/>
      <c r="N3" s="1243"/>
      <c r="O3" s="1244"/>
      <c r="P3" s="1171" t="s">
        <v>28</v>
      </c>
      <c r="Q3" s="1171"/>
      <c r="R3" s="1171"/>
      <c r="S3" s="1171"/>
      <c r="T3" s="1171"/>
      <c r="U3" s="1171"/>
      <c r="V3" s="1246"/>
      <c r="W3" s="829"/>
      <c r="X3" s="829"/>
      <c r="Y3" s="829"/>
      <c r="Z3" s="829"/>
    </row>
    <row r="4" spans="1:28" ht="30" customHeight="1">
      <c r="A4" s="1231" t="s">
        <v>241</v>
      </c>
      <c r="B4" s="1232"/>
      <c r="C4" s="1232"/>
      <c r="D4" s="1232"/>
      <c r="E4" s="1233"/>
      <c r="F4" s="1234" t="s">
        <v>242</v>
      </c>
      <c r="G4" s="1232"/>
      <c r="H4" s="1232"/>
      <c r="I4" s="1232"/>
      <c r="J4" s="1232"/>
      <c r="K4" s="1232"/>
      <c r="L4" s="1232"/>
      <c r="M4" s="1232"/>
      <c r="N4" s="1232"/>
      <c r="O4" s="1233"/>
      <c r="P4" s="1235" t="s">
        <v>243</v>
      </c>
      <c r="Q4" s="1235"/>
      <c r="R4" s="1235"/>
      <c r="S4" s="1235"/>
      <c r="T4" s="1235"/>
      <c r="U4" s="1235"/>
      <c r="V4" s="1236"/>
      <c r="W4" s="858"/>
      <c r="X4" s="858"/>
      <c r="Y4" s="858"/>
      <c r="Z4" s="858"/>
      <c r="AA4" s="95"/>
      <c r="AB4" s="95"/>
    </row>
    <row r="5" spans="1:28" ht="17.5" customHeight="1">
      <c r="A5" s="1237" t="s">
        <v>98</v>
      </c>
      <c r="B5" s="1238"/>
      <c r="C5" s="1238"/>
      <c r="D5" s="1238"/>
      <c r="E5" s="1238"/>
      <c r="F5" s="1238"/>
      <c r="G5" s="1238"/>
      <c r="H5" s="1238"/>
      <c r="I5" s="1238"/>
      <c r="J5" s="1238"/>
      <c r="K5" s="1238"/>
      <c r="L5" s="1238"/>
      <c r="M5" s="1238"/>
      <c r="N5" s="1238"/>
      <c r="O5" s="1239"/>
      <c r="P5" s="1240" t="s">
        <v>99</v>
      </c>
      <c r="Q5" s="1240"/>
      <c r="R5" s="1240"/>
      <c r="S5" s="1240"/>
      <c r="T5" s="1240"/>
      <c r="U5" s="1240"/>
      <c r="V5" s="1241"/>
      <c r="W5" s="829"/>
      <c r="X5" s="829"/>
      <c r="Y5" s="829"/>
      <c r="Z5" s="829"/>
    </row>
    <row r="6" spans="1:28" ht="30" customHeight="1" thickBot="1">
      <c r="A6" s="1224">
        <v>4442893</v>
      </c>
      <c r="B6" s="1225"/>
      <c r="C6" s="1226" t="s">
        <v>244</v>
      </c>
      <c r="D6" s="1227"/>
      <c r="E6" s="1227"/>
      <c r="F6" s="1227"/>
      <c r="G6" s="1227"/>
      <c r="H6" s="1227"/>
      <c r="I6" s="1227"/>
      <c r="J6" s="1227"/>
      <c r="K6" s="1227"/>
      <c r="L6" s="1227"/>
      <c r="M6" s="1227"/>
      <c r="N6" s="1227"/>
      <c r="O6" s="1228"/>
      <c r="P6" s="1229" t="s">
        <v>243</v>
      </c>
      <c r="Q6" s="1229"/>
      <c r="R6" s="1229"/>
      <c r="S6" s="1229"/>
      <c r="T6" s="1229"/>
      <c r="U6" s="1229"/>
      <c r="V6" s="1230"/>
      <c r="W6" s="858"/>
      <c r="X6" s="858"/>
      <c r="Y6" s="858"/>
      <c r="Z6" s="858"/>
      <c r="AA6" s="95"/>
      <c r="AB6" s="95"/>
    </row>
    <row r="7" spans="1:28" ht="20.149999999999999" customHeight="1" thickBot="1"/>
    <row r="8" spans="1:28" ht="25" customHeight="1" thickBot="1">
      <c r="A8" s="898" t="s">
        <v>100</v>
      </c>
      <c r="B8" s="898"/>
      <c r="C8" s="898"/>
      <c r="D8" s="97"/>
      <c r="E8" s="98" t="s">
        <v>101</v>
      </c>
      <c r="F8" s="902"/>
      <c r="G8" s="903"/>
      <c r="H8" s="904"/>
      <c r="I8" s="902" t="s">
        <v>102</v>
      </c>
      <c r="J8" s="903"/>
      <c r="K8" s="904"/>
      <c r="L8" s="902"/>
      <c r="M8" s="904"/>
      <c r="N8" s="99" t="s">
        <v>103</v>
      </c>
      <c r="O8" s="902"/>
      <c r="P8" s="904"/>
      <c r="Q8" s="902" t="s">
        <v>104</v>
      </c>
      <c r="R8" s="904"/>
      <c r="S8" s="99"/>
      <c r="T8" s="902" t="s">
        <v>105</v>
      </c>
      <c r="U8" s="904"/>
      <c r="V8" s="185"/>
    </row>
    <row r="9" spans="1:28" ht="12.65" customHeight="1" thickBot="1">
      <c r="A9" s="102"/>
    </row>
    <row r="10" spans="1:28" ht="21.75" customHeight="1">
      <c r="A10" s="878" t="s">
        <v>31</v>
      </c>
      <c r="B10" s="879"/>
      <c r="C10" s="1217">
        <v>43923</v>
      </c>
      <c r="D10" s="1218"/>
      <c r="E10" s="1219"/>
      <c r="F10" s="1220">
        <v>43924</v>
      </c>
      <c r="G10" s="1218"/>
      <c r="H10" s="1218"/>
      <c r="I10" s="1218"/>
      <c r="J10" s="1218"/>
      <c r="K10" s="1218"/>
      <c r="L10" s="1218"/>
      <c r="M10" s="1219"/>
      <c r="N10" s="1221" t="s">
        <v>106</v>
      </c>
      <c r="O10" s="1222"/>
      <c r="P10" s="1222"/>
      <c r="Q10" s="1222"/>
      <c r="R10" s="1223"/>
      <c r="S10" s="1222" t="s">
        <v>106</v>
      </c>
      <c r="T10" s="1222"/>
      <c r="U10" s="1222"/>
      <c r="V10" s="1223"/>
      <c r="W10" s="95"/>
      <c r="X10" s="95"/>
      <c r="Y10" s="95"/>
      <c r="Z10" s="95"/>
      <c r="AA10" s="95"/>
      <c r="AB10" s="95"/>
    </row>
    <row r="11" spans="1:28" ht="17.5" customHeight="1" thickBot="1">
      <c r="A11" s="880"/>
      <c r="B11" s="881"/>
      <c r="C11" s="103" t="s">
        <v>107</v>
      </c>
      <c r="D11" s="104" t="s">
        <v>108</v>
      </c>
      <c r="E11" s="105" t="s">
        <v>109</v>
      </c>
      <c r="F11" s="886" t="s">
        <v>107</v>
      </c>
      <c r="G11" s="887"/>
      <c r="H11" s="888"/>
      <c r="I11" s="889" t="s">
        <v>108</v>
      </c>
      <c r="J11" s="887"/>
      <c r="K11" s="888"/>
      <c r="L11" s="889" t="s">
        <v>109</v>
      </c>
      <c r="M11" s="890"/>
      <c r="N11" s="106" t="s">
        <v>107</v>
      </c>
      <c r="O11" s="889" t="s">
        <v>108</v>
      </c>
      <c r="P11" s="888"/>
      <c r="Q11" s="889" t="s">
        <v>109</v>
      </c>
      <c r="R11" s="890"/>
      <c r="S11" s="103" t="s">
        <v>107</v>
      </c>
      <c r="T11" s="889" t="s">
        <v>108</v>
      </c>
      <c r="U11" s="888"/>
      <c r="V11" s="105" t="s">
        <v>109</v>
      </c>
      <c r="W11" s="95"/>
      <c r="X11" s="95"/>
      <c r="Y11" s="95"/>
      <c r="Z11" s="95"/>
      <c r="AA11" s="95"/>
      <c r="AB11" s="95"/>
    </row>
    <row r="12" spans="1:28" ht="25" customHeight="1" thickBot="1">
      <c r="A12" s="1194" t="s">
        <v>110</v>
      </c>
      <c r="B12" s="1195"/>
      <c r="C12" s="186"/>
      <c r="D12" s="187"/>
      <c r="E12" s="188" t="s">
        <v>245</v>
      </c>
      <c r="F12" s="1196" t="s">
        <v>246</v>
      </c>
      <c r="G12" s="1197"/>
      <c r="H12" s="1198"/>
      <c r="I12" s="1199" t="s">
        <v>117</v>
      </c>
      <c r="J12" s="1197"/>
      <c r="K12" s="1198"/>
      <c r="L12" s="1199"/>
      <c r="M12" s="1200"/>
      <c r="N12" s="189"/>
      <c r="O12" s="1197"/>
      <c r="P12" s="1197"/>
      <c r="Q12" s="1199"/>
      <c r="R12" s="1200"/>
      <c r="S12" s="190"/>
      <c r="T12" s="1199"/>
      <c r="U12" s="1197"/>
      <c r="V12" s="188"/>
      <c r="W12" s="95" t="s">
        <v>111</v>
      </c>
      <c r="X12" s="95"/>
      <c r="Y12" s="95"/>
      <c r="Z12" s="95"/>
      <c r="AA12" s="95"/>
      <c r="AB12" s="95"/>
    </row>
    <row r="13" spans="1:28" ht="25" customHeight="1">
      <c r="A13" s="873" t="s">
        <v>112</v>
      </c>
      <c r="B13" s="874"/>
      <c r="C13" s="191"/>
      <c r="D13" s="192"/>
      <c r="E13" s="193">
        <v>10</v>
      </c>
      <c r="F13" s="1211">
        <v>10</v>
      </c>
      <c r="G13" s="1212"/>
      <c r="H13" s="1213"/>
      <c r="I13" s="1214">
        <v>10</v>
      </c>
      <c r="J13" s="1212"/>
      <c r="K13" s="1213"/>
      <c r="L13" s="1201"/>
      <c r="M13" s="1215"/>
      <c r="N13" s="194"/>
      <c r="O13" s="1201"/>
      <c r="P13" s="1216"/>
      <c r="Q13" s="1201"/>
      <c r="R13" s="1215"/>
      <c r="S13" s="191"/>
      <c r="T13" s="1201"/>
      <c r="U13" s="1202"/>
      <c r="V13" s="195"/>
      <c r="W13" s="91" t="s">
        <v>113</v>
      </c>
    </row>
    <row r="14" spans="1:28" ht="25" customHeight="1">
      <c r="A14" s="866" t="s">
        <v>114</v>
      </c>
      <c r="B14" s="867"/>
      <c r="C14" s="196"/>
      <c r="D14" s="197"/>
      <c r="E14" s="198">
        <v>85</v>
      </c>
      <c r="F14" s="1203">
        <v>85</v>
      </c>
      <c r="G14" s="1204"/>
      <c r="H14" s="1205"/>
      <c r="I14" s="1206">
        <v>85</v>
      </c>
      <c r="J14" s="1204"/>
      <c r="K14" s="1205"/>
      <c r="L14" s="1207"/>
      <c r="M14" s="1208"/>
      <c r="N14" s="196"/>
      <c r="O14" s="1207"/>
      <c r="P14" s="1209"/>
      <c r="Q14" s="1207"/>
      <c r="R14" s="1208"/>
      <c r="S14" s="199"/>
      <c r="T14" s="1207"/>
      <c r="U14" s="1210"/>
      <c r="V14" s="200"/>
      <c r="W14" s="121" t="s">
        <v>115</v>
      </c>
      <c r="X14" s="122"/>
      <c r="Y14" s="123"/>
      <c r="Z14" s="123"/>
      <c r="AA14" s="122"/>
      <c r="AB14" s="122"/>
    </row>
    <row r="15" spans="1:28" ht="25" customHeight="1" thickBot="1">
      <c r="A15" s="849" t="s">
        <v>116</v>
      </c>
      <c r="B15" s="850"/>
      <c r="C15" s="201"/>
      <c r="D15" s="202"/>
      <c r="E15" s="203"/>
      <c r="F15" s="1186"/>
      <c r="G15" s="1187"/>
      <c r="H15" s="1188"/>
      <c r="I15" s="1189"/>
      <c r="J15" s="1190"/>
      <c r="K15" s="1191"/>
      <c r="L15" s="1180"/>
      <c r="M15" s="1192"/>
      <c r="N15" s="201"/>
      <c r="O15" s="1180"/>
      <c r="P15" s="1193"/>
      <c r="Q15" s="1180"/>
      <c r="R15" s="1192"/>
      <c r="S15" s="204"/>
      <c r="T15" s="1180"/>
      <c r="U15" s="1181"/>
      <c r="V15" s="205"/>
      <c r="W15" s="129" t="s">
        <v>117</v>
      </c>
      <c r="X15" s="129"/>
      <c r="Y15" s="129"/>
      <c r="Z15" s="129"/>
      <c r="AA15" s="129"/>
      <c r="AB15" s="129"/>
    </row>
    <row r="16" spans="1:28" ht="25" customHeight="1" thickTop="1" thickBot="1">
      <c r="A16" s="842" t="s">
        <v>118</v>
      </c>
      <c r="B16" s="843"/>
      <c r="C16" s="130">
        <f>SUM(C13:C15)</f>
        <v>0</v>
      </c>
      <c r="D16" s="131">
        <f>SUM(D13:D15)</f>
        <v>0</v>
      </c>
      <c r="E16" s="206">
        <f>SUM(E13:E15)</f>
        <v>95</v>
      </c>
      <c r="F16" s="1182">
        <f>SUM(F13:H15)</f>
        <v>95</v>
      </c>
      <c r="G16" s="1183">
        <f>SUM(G13:G15)</f>
        <v>0</v>
      </c>
      <c r="H16" s="1184">
        <f>SUM(H13:H15)</f>
        <v>0</v>
      </c>
      <c r="I16" s="1185">
        <f>SUM(I13:K15)</f>
        <v>95</v>
      </c>
      <c r="J16" s="1183">
        <f>SUM(J13:J15)</f>
        <v>0</v>
      </c>
      <c r="K16" s="1184">
        <f>SUM(K13:K15)</f>
        <v>0</v>
      </c>
      <c r="L16" s="847">
        <f>SUM(L13:M15)</f>
        <v>0</v>
      </c>
      <c r="M16" s="848">
        <f>SUM(M13:M15)</f>
        <v>0</v>
      </c>
      <c r="N16" s="133">
        <f>SUM(N13:N15)</f>
        <v>0</v>
      </c>
      <c r="O16" s="847">
        <f>SUM(O13:P15)</f>
        <v>0</v>
      </c>
      <c r="P16" s="846">
        <f>SUM(P13:P15)</f>
        <v>0</v>
      </c>
      <c r="Q16" s="847">
        <f>SUM(Q13:R15)</f>
        <v>0</v>
      </c>
      <c r="R16" s="848">
        <f>SUM(R13:R15)</f>
        <v>0</v>
      </c>
      <c r="S16" s="130">
        <f>SUM(S13:S15)</f>
        <v>0</v>
      </c>
      <c r="T16" s="847">
        <f>SUM(T13:U15)</f>
        <v>0</v>
      </c>
      <c r="U16" s="846">
        <f>SUM(U13:U15)</f>
        <v>0</v>
      </c>
      <c r="V16" s="134">
        <f>SUM(V13:V15)</f>
        <v>0</v>
      </c>
      <c r="W16" s="129"/>
      <c r="X16" s="129"/>
      <c r="Y16" s="129"/>
      <c r="Z16" s="129"/>
      <c r="AA16" s="129"/>
      <c r="AB16" s="129"/>
    </row>
    <row r="17" spans="1:29" ht="20.149999999999999" customHeight="1">
      <c r="A17" s="207"/>
      <c r="B17" s="136"/>
      <c r="C17" s="129"/>
      <c r="D17" s="129"/>
      <c r="E17" s="129"/>
      <c r="F17" s="129"/>
      <c r="G17" s="129"/>
      <c r="H17" s="129"/>
      <c r="I17" s="129"/>
      <c r="J17" s="129"/>
      <c r="K17" s="137"/>
      <c r="L17" s="207"/>
      <c r="M17" s="207"/>
      <c r="N17" s="207"/>
      <c r="O17" s="207"/>
      <c r="P17" s="136"/>
      <c r="Q17" s="136"/>
      <c r="R17" s="207"/>
      <c r="S17" s="207"/>
      <c r="T17" s="207"/>
      <c r="U17" s="207"/>
      <c r="V17" s="136"/>
      <c r="W17" s="129"/>
      <c r="X17" s="129"/>
      <c r="Y17" s="129"/>
      <c r="Z17" s="129"/>
      <c r="AB17" s="129"/>
    </row>
    <row r="18" spans="1:29" ht="25" customHeight="1">
      <c r="A18" s="138" t="s">
        <v>119</v>
      </c>
      <c r="B18" s="96"/>
      <c r="C18" s="96"/>
      <c r="D18" s="96"/>
      <c r="E18" s="96"/>
      <c r="F18" s="96"/>
      <c r="T18" s="837"/>
      <c r="U18" s="837"/>
      <c r="V18" s="837"/>
    </row>
    <row r="19" spans="1:29" ht="12.65" customHeight="1" thickBot="1">
      <c r="A19" s="208" t="s">
        <v>120</v>
      </c>
      <c r="B19" s="1173" t="s">
        <v>121</v>
      </c>
      <c r="C19" s="1173"/>
      <c r="D19" s="639" t="s">
        <v>122</v>
      </c>
      <c r="E19" s="639"/>
      <c r="F19" s="639"/>
      <c r="G19" s="639"/>
      <c r="H19" s="639"/>
      <c r="I19" s="639"/>
      <c r="J19" s="639"/>
      <c r="K19" s="140"/>
      <c r="L19" s="140"/>
      <c r="M19" s="639" t="s">
        <v>122</v>
      </c>
      <c r="N19" s="639"/>
      <c r="O19" s="639"/>
      <c r="P19" s="639"/>
      <c r="Q19" s="639"/>
      <c r="R19" s="639"/>
      <c r="S19" s="140"/>
      <c r="T19" s="837" t="s">
        <v>122</v>
      </c>
      <c r="U19" s="837"/>
      <c r="V19" s="837"/>
      <c r="X19" s="93"/>
      <c r="AC19" s="141"/>
    </row>
    <row r="20" spans="1:29" ht="17.5" customHeight="1" thickBot="1">
      <c r="A20" s="703" t="s">
        <v>247</v>
      </c>
      <c r="B20" s="644"/>
      <c r="C20" s="644"/>
      <c r="D20" s="1174" t="s">
        <v>124</v>
      </c>
      <c r="E20" s="1175"/>
      <c r="F20" s="1175"/>
      <c r="G20" s="1175"/>
      <c r="H20" s="1175"/>
      <c r="I20" s="1175"/>
      <c r="J20" s="1175"/>
      <c r="K20" s="1176" t="s">
        <v>125</v>
      </c>
      <c r="L20" s="1177"/>
      <c r="M20" s="1178" t="s">
        <v>126</v>
      </c>
      <c r="N20" s="1178"/>
      <c r="O20" s="1178"/>
      <c r="P20" s="1178"/>
      <c r="Q20" s="1178"/>
      <c r="R20" s="1179"/>
      <c r="S20" s="209" t="s">
        <v>125</v>
      </c>
      <c r="T20" s="644" t="s">
        <v>127</v>
      </c>
      <c r="U20" s="644"/>
      <c r="V20" s="645"/>
      <c r="W20" s="93"/>
      <c r="X20" s="95"/>
      <c r="Y20" s="829"/>
      <c r="Z20" s="829"/>
    </row>
    <row r="21" spans="1:29" ht="22.5" customHeight="1">
      <c r="A21" s="210">
        <v>43923</v>
      </c>
      <c r="B21" s="1163">
        <v>0.58333333333333337</v>
      </c>
      <c r="C21" s="1159"/>
      <c r="D21" s="1153"/>
      <c r="E21" s="1138"/>
      <c r="F21" s="1138"/>
      <c r="G21" s="1138"/>
      <c r="H21" s="1138"/>
      <c r="I21" s="1138"/>
      <c r="J21" s="1138"/>
      <c r="K21" s="1171"/>
      <c r="L21" s="1172"/>
      <c r="M21" s="1154" t="s">
        <v>146</v>
      </c>
      <c r="N21" s="1155"/>
      <c r="O21" s="1155"/>
      <c r="P21" s="1155"/>
      <c r="Q21" s="1155"/>
      <c r="R21" s="1155"/>
      <c r="S21" s="211">
        <v>95</v>
      </c>
      <c r="T21" s="1156" t="s">
        <v>248</v>
      </c>
      <c r="U21" s="1157"/>
      <c r="V21" s="1158"/>
      <c r="W21" s="95" t="s">
        <v>130</v>
      </c>
      <c r="X21" s="95" t="s">
        <v>131</v>
      </c>
      <c r="Y21" s="95"/>
      <c r="Z21" s="95" t="s">
        <v>132</v>
      </c>
      <c r="AA21" s="141"/>
      <c r="AB21" s="95"/>
      <c r="AC21" s="141"/>
    </row>
    <row r="22" spans="1:29" ht="22.5" customHeight="1">
      <c r="A22" s="210">
        <v>43923</v>
      </c>
      <c r="B22" s="1163">
        <v>0.83333333333333337</v>
      </c>
      <c r="C22" s="1159"/>
      <c r="D22" s="1164" t="s">
        <v>249</v>
      </c>
      <c r="E22" s="1165"/>
      <c r="F22" s="1165"/>
      <c r="G22" s="1165"/>
      <c r="H22" s="1165"/>
      <c r="I22" s="1165"/>
      <c r="J22" s="1165"/>
      <c r="K22" s="1165">
        <v>95</v>
      </c>
      <c r="L22" s="1166"/>
      <c r="M22" s="1154"/>
      <c r="N22" s="1155"/>
      <c r="O22" s="1155"/>
      <c r="P22" s="1155"/>
      <c r="Q22" s="1155"/>
      <c r="R22" s="1155"/>
      <c r="S22" s="211"/>
      <c r="T22" s="1156" t="s">
        <v>250</v>
      </c>
      <c r="U22" s="1157"/>
      <c r="V22" s="1158"/>
      <c r="W22" s="95" t="s">
        <v>133</v>
      </c>
      <c r="X22" s="95" t="s">
        <v>134</v>
      </c>
      <c r="Y22" s="95"/>
      <c r="Z22" s="95" t="s">
        <v>135</v>
      </c>
      <c r="AA22" s="95"/>
      <c r="AB22" s="95"/>
    </row>
    <row r="23" spans="1:29" ht="22.5" customHeight="1">
      <c r="A23" s="210"/>
      <c r="B23" s="1163"/>
      <c r="C23" s="1159"/>
      <c r="D23" s="1164"/>
      <c r="E23" s="1165"/>
      <c r="F23" s="1165"/>
      <c r="G23" s="1165"/>
      <c r="H23" s="1165"/>
      <c r="I23" s="1165"/>
      <c r="J23" s="1165"/>
      <c r="K23" s="1165"/>
      <c r="L23" s="1166"/>
      <c r="M23" s="1141"/>
      <c r="N23" s="1167"/>
      <c r="O23" s="1167"/>
      <c r="P23" s="1167"/>
      <c r="Q23" s="1167"/>
      <c r="R23" s="1167"/>
      <c r="S23" s="212"/>
      <c r="T23" s="1168"/>
      <c r="U23" s="1169"/>
      <c r="V23" s="1170"/>
      <c r="W23" s="95" t="s">
        <v>136</v>
      </c>
      <c r="X23" s="95" t="s">
        <v>137</v>
      </c>
      <c r="Y23" s="95"/>
      <c r="Z23" s="95" t="s">
        <v>138</v>
      </c>
      <c r="AA23" s="95"/>
      <c r="AB23" s="95"/>
    </row>
    <row r="24" spans="1:29" ht="22.5" customHeight="1">
      <c r="A24" s="210">
        <v>43924</v>
      </c>
      <c r="B24" s="1159">
        <v>0.47916666666666669</v>
      </c>
      <c r="C24" s="1160"/>
      <c r="D24" s="1144" t="s">
        <v>131</v>
      </c>
      <c r="E24" s="1145"/>
      <c r="F24" s="1145"/>
      <c r="G24" s="1145"/>
      <c r="H24" s="1145"/>
      <c r="I24" s="1145"/>
      <c r="J24" s="1146"/>
      <c r="K24" s="1147">
        <v>95</v>
      </c>
      <c r="L24" s="1148"/>
      <c r="M24" s="1161" t="s">
        <v>146</v>
      </c>
      <c r="N24" s="1162"/>
      <c r="O24" s="1162"/>
      <c r="P24" s="1162"/>
      <c r="Q24" s="1162"/>
      <c r="R24" s="1154"/>
      <c r="S24" s="211">
        <v>95</v>
      </c>
      <c r="T24" s="1150" t="s">
        <v>251</v>
      </c>
      <c r="U24" s="1151"/>
      <c r="V24" s="1152"/>
      <c r="W24" s="95" t="s">
        <v>139</v>
      </c>
      <c r="X24" s="95" t="s">
        <v>140</v>
      </c>
      <c r="Y24" s="95"/>
      <c r="Z24" s="95"/>
      <c r="AA24" s="95"/>
      <c r="AB24" s="95"/>
    </row>
    <row r="25" spans="1:29" ht="22.5" customHeight="1">
      <c r="A25" s="210">
        <v>43924</v>
      </c>
      <c r="B25" s="1159">
        <v>0.5</v>
      </c>
      <c r="C25" s="1160"/>
      <c r="D25" s="1144" t="s">
        <v>252</v>
      </c>
      <c r="E25" s="1145"/>
      <c r="F25" s="1145"/>
      <c r="G25" s="1145"/>
      <c r="H25" s="1145"/>
      <c r="I25" s="1145"/>
      <c r="J25" s="1146"/>
      <c r="K25" s="1147">
        <v>95</v>
      </c>
      <c r="L25" s="1148"/>
      <c r="M25" s="1161"/>
      <c r="N25" s="1162"/>
      <c r="O25" s="1162"/>
      <c r="P25" s="1162"/>
      <c r="Q25" s="1162"/>
      <c r="R25" s="1154"/>
      <c r="S25" s="211"/>
      <c r="T25" s="1150" t="s">
        <v>253</v>
      </c>
      <c r="U25" s="1151"/>
      <c r="V25" s="1152"/>
      <c r="W25" s="95" t="s">
        <v>141</v>
      </c>
      <c r="X25" s="95" t="s">
        <v>254</v>
      </c>
      <c r="Y25" s="95"/>
      <c r="Z25" s="95" t="s">
        <v>255</v>
      </c>
      <c r="AA25" s="95"/>
      <c r="AB25" s="95"/>
    </row>
    <row r="26" spans="1:29" ht="22.5" customHeight="1">
      <c r="A26" s="213" t="s">
        <v>128</v>
      </c>
      <c r="B26" s="1134" t="s">
        <v>129</v>
      </c>
      <c r="C26" s="1135"/>
      <c r="D26" s="1144"/>
      <c r="E26" s="1145"/>
      <c r="F26" s="1145"/>
      <c r="G26" s="1145"/>
      <c r="H26" s="1145"/>
      <c r="I26" s="1145"/>
      <c r="J26" s="1146"/>
      <c r="K26" s="1147"/>
      <c r="L26" s="1148"/>
      <c r="M26" s="1149"/>
      <c r="N26" s="1140"/>
      <c r="O26" s="1140"/>
      <c r="P26" s="1140"/>
      <c r="Q26" s="1140"/>
      <c r="R26" s="1141"/>
      <c r="S26" s="212"/>
      <c r="T26" s="1150"/>
      <c r="U26" s="1151"/>
      <c r="V26" s="1152"/>
      <c r="W26" s="95" t="s">
        <v>144</v>
      </c>
      <c r="X26" s="95" t="s">
        <v>256</v>
      </c>
      <c r="Y26" s="95"/>
      <c r="Z26" s="95" t="s">
        <v>146</v>
      </c>
      <c r="AA26" s="95"/>
      <c r="AB26" s="95"/>
    </row>
    <row r="27" spans="1:29" ht="22.5" customHeight="1">
      <c r="A27" s="213" t="s">
        <v>128</v>
      </c>
      <c r="B27" s="1134" t="s">
        <v>129</v>
      </c>
      <c r="C27" s="1135"/>
      <c r="D27" s="1153"/>
      <c r="E27" s="1138"/>
      <c r="F27" s="1138"/>
      <c r="G27" s="1138"/>
      <c r="H27" s="1138"/>
      <c r="I27" s="1138"/>
      <c r="J27" s="1138"/>
      <c r="K27" s="1138"/>
      <c r="L27" s="1139"/>
      <c r="M27" s="1154"/>
      <c r="N27" s="1155"/>
      <c r="O27" s="1155"/>
      <c r="P27" s="1155"/>
      <c r="Q27" s="1155"/>
      <c r="R27" s="1155"/>
      <c r="S27" s="211"/>
      <c r="T27" s="1156"/>
      <c r="U27" s="1157"/>
      <c r="V27" s="1158"/>
      <c r="W27" s="95"/>
      <c r="X27" s="95" t="s">
        <v>257</v>
      </c>
      <c r="Y27" s="95"/>
      <c r="Z27" s="95" t="s">
        <v>148</v>
      </c>
      <c r="AA27" s="95"/>
      <c r="AB27" s="95"/>
    </row>
    <row r="28" spans="1:29" ht="22.5" customHeight="1">
      <c r="A28" s="214" t="s">
        <v>128</v>
      </c>
      <c r="B28" s="1134" t="s">
        <v>129</v>
      </c>
      <c r="C28" s="1135"/>
      <c r="D28" s="1136"/>
      <c r="E28" s="1137"/>
      <c r="F28" s="1137"/>
      <c r="G28" s="1137"/>
      <c r="H28" s="1137"/>
      <c r="I28" s="1137"/>
      <c r="J28" s="1137"/>
      <c r="K28" s="1138"/>
      <c r="L28" s="1139"/>
      <c r="M28" s="1140"/>
      <c r="N28" s="1140"/>
      <c r="O28" s="1140"/>
      <c r="P28" s="1140"/>
      <c r="Q28" s="1140"/>
      <c r="R28" s="1141"/>
      <c r="S28" s="212"/>
      <c r="T28" s="1142"/>
      <c r="U28" s="1142"/>
      <c r="V28" s="1143"/>
      <c r="W28" s="95"/>
      <c r="X28" s="95" t="s">
        <v>249</v>
      </c>
      <c r="Y28" s="95"/>
      <c r="Z28" s="95" t="s">
        <v>258</v>
      </c>
      <c r="AA28" s="95"/>
      <c r="AB28" s="95"/>
    </row>
    <row r="29" spans="1:29" ht="22.5" customHeight="1">
      <c r="A29" s="214" t="s">
        <v>128</v>
      </c>
      <c r="B29" s="1134" t="s">
        <v>129</v>
      </c>
      <c r="C29" s="1135"/>
      <c r="D29" s="1136"/>
      <c r="E29" s="1137"/>
      <c r="F29" s="1137"/>
      <c r="G29" s="1137"/>
      <c r="H29" s="1137"/>
      <c r="I29" s="1137"/>
      <c r="J29" s="1137"/>
      <c r="K29" s="1138"/>
      <c r="L29" s="1139"/>
      <c r="M29" s="1140"/>
      <c r="N29" s="1140"/>
      <c r="O29" s="1140"/>
      <c r="P29" s="1140"/>
      <c r="Q29" s="1140"/>
      <c r="R29" s="1141"/>
      <c r="S29" s="212"/>
      <c r="T29" s="1142"/>
      <c r="U29" s="1142"/>
      <c r="V29" s="1143"/>
      <c r="W29" s="95"/>
      <c r="X29" s="95" t="s">
        <v>150</v>
      </c>
      <c r="Y29" s="95"/>
      <c r="Z29" s="95" t="s">
        <v>151</v>
      </c>
      <c r="AA29" s="95"/>
      <c r="AB29" s="95"/>
    </row>
    <row r="30" spans="1:29" ht="22.5" customHeight="1">
      <c r="A30" s="214" t="s">
        <v>128</v>
      </c>
      <c r="B30" s="1134" t="s">
        <v>129</v>
      </c>
      <c r="C30" s="1135"/>
      <c r="D30" s="1136"/>
      <c r="E30" s="1137"/>
      <c r="F30" s="1137"/>
      <c r="G30" s="1137"/>
      <c r="H30" s="1137"/>
      <c r="I30" s="1137"/>
      <c r="J30" s="1137"/>
      <c r="K30" s="1138"/>
      <c r="L30" s="1139"/>
      <c r="M30" s="1140"/>
      <c r="N30" s="1140"/>
      <c r="O30" s="1140"/>
      <c r="P30" s="1140"/>
      <c r="Q30" s="1140"/>
      <c r="R30" s="1141"/>
      <c r="S30" s="212"/>
      <c r="T30" s="1142"/>
      <c r="U30" s="1142"/>
      <c r="V30" s="1143"/>
      <c r="W30" s="95"/>
      <c r="X30" s="95" t="s">
        <v>259</v>
      </c>
      <c r="Y30" s="95"/>
      <c r="Z30" s="95"/>
      <c r="AA30" s="95"/>
      <c r="AB30" s="95"/>
    </row>
    <row r="31" spans="1:29" ht="22.5" customHeight="1">
      <c r="A31" s="214" t="s">
        <v>128</v>
      </c>
      <c r="B31" s="1134" t="s">
        <v>129</v>
      </c>
      <c r="C31" s="1135"/>
      <c r="D31" s="1136"/>
      <c r="E31" s="1137"/>
      <c r="F31" s="1137"/>
      <c r="G31" s="1137"/>
      <c r="H31" s="1137"/>
      <c r="I31" s="1137"/>
      <c r="J31" s="1137"/>
      <c r="K31" s="1138"/>
      <c r="L31" s="1139"/>
      <c r="M31" s="1140"/>
      <c r="N31" s="1140"/>
      <c r="O31" s="1140"/>
      <c r="P31" s="1140"/>
      <c r="Q31" s="1140"/>
      <c r="R31" s="1141"/>
      <c r="S31" s="212"/>
      <c r="T31" s="1142"/>
      <c r="U31" s="1142"/>
      <c r="V31" s="1143"/>
      <c r="W31" s="95"/>
      <c r="X31" s="95" t="s">
        <v>260</v>
      </c>
      <c r="Y31" s="95"/>
      <c r="Z31" s="95" t="s">
        <v>154</v>
      </c>
      <c r="AA31" s="95"/>
      <c r="AB31" s="95"/>
    </row>
    <row r="32" spans="1:29" ht="22.5" customHeight="1">
      <c r="A32" s="214" t="s">
        <v>128</v>
      </c>
      <c r="B32" s="1134" t="s">
        <v>129</v>
      </c>
      <c r="C32" s="1135"/>
      <c r="D32" s="1136"/>
      <c r="E32" s="1137"/>
      <c r="F32" s="1137"/>
      <c r="G32" s="1137"/>
      <c r="H32" s="1137"/>
      <c r="I32" s="1137"/>
      <c r="J32" s="1137"/>
      <c r="K32" s="1138"/>
      <c r="L32" s="1139"/>
      <c r="M32" s="1140"/>
      <c r="N32" s="1140"/>
      <c r="O32" s="1140"/>
      <c r="P32" s="1140"/>
      <c r="Q32" s="1140"/>
      <c r="R32" s="1141"/>
      <c r="S32" s="212"/>
      <c r="T32" s="1142"/>
      <c r="U32" s="1142"/>
      <c r="V32" s="1143"/>
      <c r="W32" s="95"/>
      <c r="X32" s="95" t="s">
        <v>155</v>
      </c>
      <c r="Y32" s="95"/>
      <c r="Z32" s="95"/>
      <c r="AA32" s="95"/>
      <c r="AB32" s="95"/>
    </row>
    <row r="33" spans="1:31" ht="22.5" customHeight="1">
      <c r="A33" s="214" t="s">
        <v>128</v>
      </c>
      <c r="B33" s="1134" t="s">
        <v>129</v>
      </c>
      <c r="C33" s="1135"/>
      <c r="D33" s="1136"/>
      <c r="E33" s="1137"/>
      <c r="F33" s="1137"/>
      <c r="G33" s="1137"/>
      <c r="H33" s="1137"/>
      <c r="I33" s="1137"/>
      <c r="J33" s="1137"/>
      <c r="K33" s="1138"/>
      <c r="L33" s="1139"/>
      <c r="M33" s="1140"/>
      <c r="N33" s="1140"/>
      <c r="O33" s="1140"/>
      <c r="P33" s="1140"/>
      <c r="Q33" s="1140"/>
      <c r="R33" s="1141"/>
      <c r="S33" s="212"/>
      <c r="T33" s="1142"/>
      <c r="U33" s="1142"/>
      <c r="V33" s="1143"/>
      <c r="W33" s="95"/>
      <c r="X33" s="95" t="s">
        <v>261</v>
      </c>
      <c r="Y33" s="95"/>
      <c r="Z33" s="95"/>
      <c r="AA33" s="95"/>
      <c r="AB33" s="95"/>
    </row>
    <row r="34" spans="1:31" ht="22.5" customHeight="1">
      <c r="A34" s="214" t="s">
        <v>128</v>
      </c>
      <c r="B34" s="1134" t="s">
        <v>129</v>
      </c>
      <c r="C34" s="1135"/>
      <c r="D34" s="1136"/>
      <c r="E34" s="1137"/>
      <c r="F34" s="1137"/>
      <c r="G34" s="1137"/>
      <c r="H34" s="1137"/>
      <c r="I34" s="1137"/>
      <c r="J34" s="1137"/>
      <c r="K34" s="1138"/>
      <c r="L34" s="1139"/>
      <c r="M34" s="1140"/>
      <c r="N34" s="1140"/>
      <c r="O34" s="1140"/>
      <c r="P34" s="1140"/>
      <c r="Q34" s="1140"/>
      <c r="R34" s="1141"/>
      <c r="S34" s="212"/>
      <c r="T34" s="1142"/>
      <c r="U34" s="1142"/>
      <c r="V34" s="1143"/>
      <c r="W34" s="95"/>
      <c r="X34" s="95" t="s">
        <v>252</v>
      </c>
      <c r="Y34" s="95"/>
      <c r="Z34" s="95"/>
      <c r="AA34" s="95"/>
      <c r="AB34" s="95"/>
    </row>
    <row r="35" spans="1:31" ht="22.5" customHeight="1">
      <c r="A35" s="214" t="s">
        <v>128</v>
      </c>
      <c r="B35" s="1134" t="s">
        <v>129</v>
      </c>
      <c r="C35" s="1135"/>
      <c r="D35" s="1136"/>
      <c r="E35" s="1137"/>
      <c r="F35" s="1137"/>
      <c r="G35" s="1137"/>
      <c r="H35" s="1137"/>
      <c r="I35" s="1137"/>
      <c r="J35" s="1137"/>
      <c r="K35" s="1138"/>
      <c r="L35" s="1139"/>
      <c r="M35" s="1140"/>
      <c r="N35" s="1140"/>
      <c r="O35" s="1140"/>
      <c r="P35" s="1140"/>
      <c r="Q35" s="1140"/>
      <c r="R35" s="1141"/>
      <c r="S35" s="212"/>
      <c r="T35" s="1142"/>
      <c r="U35" s="1142"/>
      <c r="V35" s="1143"/>
      <c r="W35" s="95"/>
      <c r="X35" s="91" t="s">
        <v>158</v>
      </c>
      <c r="Y35" s="95"/>
      <c r="Z35" s="95"/>
      <c r="AA35" s="95"/>
      <c r="AB35" s="95"/>
    </row>
    <row r="36" spans="1:31" ht="22.5" customHeight="1">
      <c r="A36" s="214" t="s">
        <v>128</v>
      </c>
      <c r="B36" s="1134" t="s">
        <v>129</v>
      </c>
      <c r="C36" s="1135"/>
      <c r="D36" s="1136"/>
      <c r="E36" s="1137"/>
      <c r="F36" s="1137"/>
      <c r="G36" s="1137"/>
      <c r="H36" s="1137"/>
      <c r="I36" s="1137"/>
      <c r="J36" s="1137"/>
      <c r="K36" s="1138"/>
      <c r="L36" s="1139"/>
      <c r="M36" s="1140"/>
      <c r="N36" s="1140"/>
      <c r="O36" s="1140"/>
      <c r="P36" s="1140"/>
      <c r="Q36" s="1140"/>
      <c r="R36" s="1141"/>
      <c r="S36" s="212"/>
      <c r="T36" s="1142"/>
      <c r="U36" s="1142"/>
      <c r="V36" s="1143"/>
      <c r="W36" s="95"/>
      <c r="Y36" s="95"/>
      <c r="Z36" s="95"/>
      <c r="AA36" s="95"/>
      <c r="AB36" s="95"/>
    </row>
    <row r="37" spans="1:31" ht="22.5" customHeight="1">
      <c r="A37" s="214" t="s">
        <v>128</v>
      </c>
      <c r="B37" s="1134" t="s">
        <v>129</v>
      </c>
      <c r="C37" s="1135"/>
      <c r="D37" s="1136"/>
      <c r="E37" s="1137"/>
      <c r="F37" s="1137"/>
      <c r="G37" s="1137"/>
      <c r="H37" s="1137"/>
      <c r="I37" s="1137"/>
      <c r="J37" s="1137"/>
      <c r="K37" s="1138"/>
      <c r="L37" s="1139"/>
      <c r="M37" s="1140"/>
      <c r="N37" s="1140"/>
      <c r="O37" s="1140"/>
      <c r="P37" s="1140"/>
      <c r="Q37" s="1140"/>
      <c r="R37" s="1141"/>
      <c r="S37" s="212"/>
      <c r="T37" s="1142"/>
      <c r="U37" s="1142"/>
      <c r="V37" s="1143"/>
      <c r="W37" s="95"/>
      <c r="AA37" s="95"/>
      <c r="AB37" s="95"/>
    </row>
    <row r="38" spans="1:31" ht="22.5" customHeight="1">
      <c r="A38" s="214" t="s">
        <v>128</v>
      </c>
      <c r="B38" s="1134" t="s">
        <v>129</v>
      </c>
      <c r="C38" s="1135"/>
      <c r="D38" s="1136"/>
      <c r="E38" s="1137"/>
      <c r="F38" s="1137"/>
      <c r="G38" s="1137"/>
      <c r="H38" s="1137"/>
      <c r="I38" s="1137"/>
      <c r="J38" s="1137"/>
      <c r="K38" s="1138"/>
      <c r="L38" s="1139"/>
      <c r="M38" s="1140"/>
      <c r="N38" s="1140"/>
      <c r="O38" s="1140"/>
      <c r="P38" s="1140"/>
      <c r="Q38" s="1140"/>
      <c r="R38" s="1141"/>
      <c r="S38" s="212"/>
      <c r="T38" s="1142"/>
      <c r="U38" s="1142"/>
      <c r="V38" s="1143"/>
      <c r="W38" s="95"/>
      <c r="Y38" s="147"/>
      <c r="Z38" s="148"/>
      <c r="AA38" s="95"/>
      <c r="AB38" s="95"/>
    </row>
    <row r="39" spans="1:31" ht="22.5" customHeight="1">
      <c r="A39" s="214" t="s">
        <v>128</v>
      </c>
      <c r="B39" s="1134" t="s">
        <v>129</v>
      </c>
      <c r="C39" s="1135"/>
      <c r="D39" s="1136"/>
      <c r="E39" s="1137"/>
      <c r="F39" s="1137"/>
      <c r="G39" s="1137"/>
      <c r="H39" s="1137"/>
      <c r="I39" s="1137"/>
      <c r="J39" s="1137"/>
      <c r="K39" s="1138"/>
      <c r="L39" s="1139"/>
      <c r="M39" s="1140"/>
      <c r="N39" s="1140"/>
      <c r="O39" s="1140"/>
      <c r="P39" s="1140"/>
      <c r="Q39" s="1140"/>
      <c r="R39" s="1141"/>
      <c r="S39" s="212"/>
      <c r="T39" s="1142"/>
      <c r="U39" s="1142"/>
      <c r="V39" s="1143"/>
      <c r="W39" s="95"/>
      <c r="AA39" s="95"/>
      <c r="AB39" s="95"/>
    </row>
    <row r="40" spans="1:31" ht="22.5" customHeight="1" thickBot="1">
      <c r="A40" s="215" t="s">
        <v>128</v>
      </c>
      <c r="B40" s="1123" t="s">
        <v>129</v>
      </c>
      <c r="C40" s="1124"/>
      <c r="D40" s="1125"/>
      <c r="E40" s="1126"/>
      <c r="F40" s="1126"/>
      <c r="G40" s="1126"/>
      <c r="H40" s="1126"/>
      <c r="I40" s="1126"/>
      <c r="J40" s="1127"/>
      <c r="K40" s="1128"/>
      <c r="L40" s="1129"/>
      <c r="M40" s="1130"/>
      <c r="N40" s="1130"/>
      <c r="O40" s="1130"/>
      <c r="P40" s="1130"/>
      <c r="Q40" s="1130"/>
      <c r="R40" s="1131"/>
      <c r="S40" s="216"/>
      <c r="T40" s="1132"/>
      <c r="U40" s="1132"/>
      <c r="V40" s="1133"/>
      <c r="W40" s="95"/>
      <c r="AA40" s="95"/>
      <c r="AB40" s="95"/>
    </row>
    <row r="41" spans="1:31" ht="20.149999999999999" customHeight="1">
      <c r="A41" s="122"/>
      <c r="B41" s="151"/>
      <c r="C41" s="151"/>
      <c r="P41" s="94"/>
      <c r="Q41" s="94"/>
      <c r="V41" s="94"/>
      <c r="W41" s="95"/>
      <c r="X41" s="95"/>
      <c r="AA41" s="95"/>
      <c r="AB41" s="95"/>
    </row>
    <row r="42" spans="1:31" ht="20.149999999999999" customHeight="1">
      <c r="A42" s="122"/>
      <c r="B42" s="151"/>
      <c r="C42" s="151"/>
      <c r="P42" s="94"/>
      <c r="Q42" s="94"/>
      <c r="V42" s="94"/>
      <c r="W42" s="95"/>
      <c r="X42" s="95"/>
      <c r="AA42" s="95"/>
      <c r="AB42" s="95"/>
    </row>
    <row r="43" spans="1:31" ht="25" customHeight="1">
      <c r="A43" s="138" t="s">
        <v>159</v>
      </c>
      <c r="D43" s="636" t="s">
        <v>160</v>
      </c>
      <c r="E43" s="636"/>
      <c r="F43" s="636"/>
      <c r="G43" s="636"/>
      <c r="H43" s="636"/>
      <c r="I43" s="636"/>
      <c r="J43" s="636"/>
      <c r="K43" s="636"/>
      <c r="L43" s="636"/>
      <c r="M43" s="636"/>
      <c r="N43" s="636"/>
      <c r="O43" s="636"/>
      <c r="P43" s="636"/>
      <c r="Q43" s="636"/>
      <c r="R43" s="636"/>
      <c r="S43" s="636"/>
      <c r="T43" s="636"/>
      <c r="U43" s="636"/>
      <c r="V43" s="636"/>
      <c r="W43" s="95"/>
      <c r="Y43" s="93"/>
      <c r="Z43" s="152"/>
    </row>
    <row r="44" spans="1:31" ht="17.5" customHeight="1" thickBot="1">
      <c r="A44" s="805" t="s">
        <v>161</v>
      </c>
      <c r="B44" s="805"/>
      <c r="C44" s="805"/>
      <c r="D44" s="805"/>
      <c r="E44" s="1122" t="s">
        <v>162</v>
      </c>
      <c r="F44" s="1122"/>
      <c r="G44" s="1122" t="s">
        <v>121</v>
      </c>
      <c r="H44" s="1122"/>
      <c r="I44" s="1122"/>
      <c r="J44" s="1122"/>
      <c r="K44" s="154"/>
      <c r="L44" s="154"/>
      <c r="M44" s="154"/>
      <c r="N44" s="154"/>
      <c r="O44" s="154"/>
      <c r="P44" s="154"/>
      <c r="Q44" s="154"/>
      <c r="R44" s="154"/>
      <c r="S44" s="1122" t="s">
        <v>162</v>
      </c>
      <c r="T44" s="1122"/>
      <c r="U44" s="1122" t="s">
        <v>121</v>
      </c>
      <c r="V44" s="1122"/>
      <c r="W44" s="155"/>
      <c r="X44" s="155"/>
      <c r="Y44" s="93"/>
      <c r="Z44" s="152"/>
      <c r="AA44" s="141"/>
      <c r="AB44" s="148"/>
      <c r="AC44" s="141"/>
      <c r="AD44" s="141"/>
      <c r="AE44" s="141"/>
    </row>
    <row r="45" spans="1:31" ht="17.5" customHeight="1" thickBot="1">
      <c r="A45" s="703" t="s">
        <v>163</v>
      </c>
      <c r="B45" s="641"/>
      <c r="C45" s="642" t="s">
        <v>164</v>
      </c>
      <c r="D45" s="642"/>
      <c r="E45" s="704" t="s">
        <v>165</v>
      </c>
      <c r="F45" s="705"/>
      <c r="G45" s="705"/>
      <c r="H45" s="705"/>
      <c r="I45" s="705"/>
      <c r="J45" s="706"/>
      <c r="K45" s="707" t="s">
        <v>163</v>
      </c>
      <c r="L45" s="644"/>
      <c r="M45" s="644"/>
      <c r="N45" s="641"/>
      <c r="O45" s="755" t="s">
        <v>164</v>
      </c>
      <c r="P45" s="756"/>
      <c r="Q45" s="756"/>
      <c r="R45" s="757"/>
      <c r="S45" s="704" t="s">
        <v>165</v>
      </c>
      <c r="T45" s="705"/>
      <c r="U45" s="705"/>
      <c r="V45" s="708"/>
      <c r="X45" s="93"/>
      <c r="Y45" s="147"/>
      <c r="Z45" s="152"/>
      <c r="AA45" s="136"/>
      <c r="AB45" s="136"/>
      <c r="AC45" s="141"/>
      <c r="AD45" s="141"/>
      <c r="AE45" s="141"/>
    </row>
    <row r="46" spans="1:31" ht="12.65" customHeight="1">
      <c r="A46" s="1106" t="s">
        <v>262</v>
      </c>
      <c r="B46" s="1107"/>
      <c r="C46" s="1110">
        <v>12</v>
      </c>
      <c r="D46" s="770" t="s">
        <v>166</v>
      </c>
      <c r="E46" s="1112">
        <v>43923</v>
      </c>
      <c r="F46" s="1113"/>
      <c r="G46" s="1115">
        <v>0.64583333333333337</v>
      </c>
      <c r="H46" s="1115"/>
      <c r="I46" s="1115"/>
      <c r="J46" s="1115"/>
      <c r="K46" s="1117"/>
      <c r="L46" s="1118"/>
      <c r="M46" s="1118"/>
      <c r="N46" s="1118"/>
      <c r="O46" s="1119"/>
      <c r="P46" s="1119"/>
      <c r="Q46" s="783" t="s">
        <v>166</v>
      </c>
      <c r="R46" s="784"/>
      <c r="S46" s="1120" t="s">
        <v>167</v>
      </c>
      <c r="T46" s="1121"/>
      <c r="U46" s="1104" t="s">
        <v>169</v>
      </c>
      <c r="V46" s="1105"/>
      <c r="W46" s="93"/>
      <c r="Y46" s="93"/>
      <c r="Z46" s="152"/>
      <c r="AA46" s="156" t="s">
        <v>262</v>
      </c>
      <c r="AB46" s="156"/>
      <c r="AC46" s="141"/>
      <c r="AD46" s="141"/>
      <c r="AE46" s="141"/>
    </row>
    <row r="47" spans="1:31" ht="12.65" customHeight="1">
      <c r="A47" s="1108"/>
      <c r="B47" s="1109"/>
      <c r="C47" s="1111"/>
      <c r="D47" s="770"/>
      <c r="E47" s="1114"/>
      <c r="F47" s="1114"/>
      <c r="G47" s="1116"/>
      <c r="H47" s="1116"/>
      <c r="I47" s="1116"/>
      <c r="J47" s="1116"/>
      <c r="K47" s="1099"/>
      <c r="L47" s="1087"/>
      <c r="M47" s="1087"/>
      <c r="N47" s="1087"/>
      <c r="O47" s="1090"/>
      <c r="P47" s="1090"/>
      <c r="Q47" s="783"/>
      <c r="R47" s="784"/>
      <c r="S47" s="1102"/>
      <c r="T47" s="1102"/>
      <c r="U47" s="1083"/>
      <c r="V47" s="1082"/>
      <c r="W47" s="141"/>
      <c r="Y47" s="147"/>
      <c r="Z47" s="148"/>
      <c r="AA47" s="156" t="s">
        <v>171</v>
      </c>
      <c r="AB47" s="156"/>
      <c r="AC47" s="141"/>
      <c r="AD47" s="141"/>
      <c r="AE47" s="141"/>
    </row>
    <row r="48" spans="1:31" ht="12.65" customHeight="1">
      <c r="A48" s="1108"/>
      <c r="B48" s="1109"/>
      <c r="C48" s="1111"/>
      <c r="D48" s="792"/>
      <c r="E48" s="1114"/>
      <c r="F48" s="1114"/>
      <c r="G48" s="1116"/>
      <c r="H48" s="1116"/>
      <c r="I48" s="1116"/>
      <c r="J48" s="1116"/>
      <c r="K48" s="1099"/>
      <c r="L48" s="1087"/>
      <c r="M48" s="1087"/>
      <c r="N48" s="1087"/>
      <c r="O48" s="1090"/>
      <c r="P48" s="1090"/>
      <c r="Q48" s="793"/>
      <c r="R48" s="794"/>
      <c r="S48" s="1102"/>
      <c r="T48" s="1102"/>
      <c r="U48" s="1083"/>
      <c r="V48" s="1082"/>
      <c r="W48" s="141"/>
      <c r="Y48" s="93"/>
      <c r="Z48" s="136"/>
      <c r="AA48" s="156" t="s">
        <v>263</v>
      </c>
      <c r="AB48" s="156"/>
      <c r="AC48" s="141"/>
      <c r="AD48" s="141"/>
      <c r="AE48" s="141"/>
    </row>
    <row r="49" spans="1:31" ht="12.65" customHeight="1">
      <c r="A49" s="1086"/>
      <c r="B49" s="1087"/>
      <c r="C49" s="1090"/>
      <c r="D49" s="769" t="s">
        <v>166</v>
      </c>
      <c r="E49" s="1092" t="s">
        <v>167</v>
      </c>
      <c r="F49" s="1092"/>
      <c r="G49" s="1094" t="s">
        <v>168</v>
      </c>
      <c r="H49" s="1094"/>
      <c r="I49" s="1094"/>
      <c r="J49" s="1095"/>
      <c r="K49" s="1098"/>
      <c r="L49" s="1087"/>
      <c r="M49" s="1087"/>
      <c r="N49" s="1087"/>
      <c r="O49" s="1090"/>
      <c r="P49" s="1090"/>
      <c r="Q49" s="781" t="s">
        <v>166</v>
      </c>
      <c r="R49" s="782"/>
      <c r="S49" s="1101" t="s">
        <v>167</v>
      </c>
      <c r="T49" s="1102"/>
      <c r="U49" s="1081" t="s">
        <v>169</v>
      </c>
      <c r="V49" s="1082"/>
      <c r="X49" s="93"/>
      <c r="Y49" s="93"/>
      <c r="Z49" s="152"/>
      <c r="AA49" s="156" t="s">
        <v>173</v>
      </c>
      <c r="AB49" s="156"/>
      <c r="AC49" s="141"/>
      <c r="AD49" s="141"/>
      <c r="AE49" s="141"/>
    </row>
    <row r="50" spans="1:31" ht="12.65" customHeight="1">
      <c r="A50" s="1086"/>
      <c r="B50" s="1087"/>
      <c r="C50" s="1090"/>
      <c r="D50" s="770"/>
      <c r="E50" s="1092"/>
      <c r="F50" s="1092"/>
      <c r="G50" s="1094"/>
      <c r="H50" s="1094"/>
      <c r="I50" s="1094"/>
      <c r="J50" s="1095"/>
      <c r="K50" s="1099"/>
      <c r="L50" s="1087"/>
      <c r="M50" s="1087"/>
      <c r="N50" s="1087"/>
      <c r="O50" s="1090"/>
      <c r="P50" s="1090"/>
      <c r="Q50" s="783"/>
      <c r="R50" s="784"/>
      <c r="S50" s="1102"/>
      <c r="T50" s="1102"/>
      <c r="U50" s="1083"/>
      <c r="V50" s="1082"/>
      <c r="W50" s="141"/>
      <c r="X50" s="147"/>
      <c r="Y50" s="147"/>
      <c r="Z50" s="152"/>
      <c r="AA50" s="156" t="s">
        <v>174</v>
      </c>
      <c r="AB50" s="156"/>
      <c r="AC50" s="141"/>
      <c r="AD50" s="141"/>
      <c r="AE50" s="141"/>
    </row>
    <row r="51" spans="1:31" ht="12.65" customHeight="1">
      <c r="A51" s="1086"/>
      <c r="B51" s="1087"/>
      <c r="C51" s="1090"/>
      <c r="D51" s="792"/>
      <c r="E51" s="1092"/>
      <c r="F51" s="1092"/>
      <c r="G51" s="1094"/>
      <c r="H51" s="1094"/>
      <c r="I51" s="1094"/>
      <c r="J51" s="1095"/>
      <c r="K51" s="1099"/>
      <c r="L51" s="1087"/>
      <c r="M51" s="1087"/>
      <c r="N51" s="1087"/>
      <c r="O51" s="1090"/>
      <c r="P51" s="1090"/>
      <c r="Q51" s="793"/>
      <c r="R51" s="794"/>
      <c r="S51" s="1102"/>
      <c r="T51" s="1102"/>
      <c r="U51" s="1083"/>
      <c r="V51" s="1082"/>
      <c r="W51" s="141"/>
      <c r="X51" s="93"/>
      <c r="Y51" s="93"/>
      <c r="Z51" s="152"/>
      <c r="AA51" s="156" t="s">
        <v>175</v>
      </c>
      <c r="AB51" s="156"/>
      <c r="AC51" s="141"/>
      <c r="AD51" s="141"/>
      <c r="AE51" s="141"/>
    </row>
    <row r="52" spans="1:31" ht="12.65" customHeight="1">
      <c r="A52" s="1086"/>
      <c r="B52" s="1087"/>
      <c r="C52" s="1090"/>
      <c r="D52" s="769" t="s">
        <v>166</v>
      </c>
      <c r="E52" s="1092" t="s">
        <v>167</v>
      </c>
      <c r="F52" s="1092"/>
      <c r="G52" s="1094" t="s">
        <v>168</v>
      </c>
      <c r="H52" s="1094"/>
      <c r="I52" s="1094"/>
      <c r="J52" s="1095"/>
      <c r="K52" s="1098"/>
      <c r="L52" s="1087"/>
      <c r="M52" s="1087"/>
      <c r="N52" s="1087"/>
      <c r="O52" s="1090"/>
      <c r="P52" s="1090"/>
      <c r="Q52" s="781" t="s">
        <v>166</v>
      </c>
      <c r="R52" s="782"/>
      <c r="S52" s="1101" t="s">
        <v>167</v>
      </c>
      <c r="T52" s="1102"/>
      <c r="U52" s="1081" t="s">
        <v>169</v>
      </c>
      <c r="V52" s="1082"/>
      <c r="W52" s="155"/>
      <c r="X52" s="155"/>
      <c r="Y52" s="93"/>
      <c r="Z52" s="152"/>
      <c r="AA52" s="152" t="s">
        <v>264</v>
      </c>
      <c r="AB52" s="148"/>
      <c r="AC52" s="141"/>
      <c r="AD52" s="141"/>
      <c r="AE52" s="141"/>
    </row>
    <row r="53" spans="1:31" ht="12.65" customHeight="1">
      <c r="A53" s="1086"/>
      <c r="B53" s="1087"/>
      <c r="C53" s="1090"/>
      <c r="D53" s="770"/>
      <c r="E53" s="1092"/>
      <c r="F53" s="1092"/>
      <c r="G53" s="1094"/>
      <c r="H53" s="1094"/>
      <c r="I53" s="1094"/>
      <c r="J53" s="1095"/>
      <c r="K53" s="1099"/>
      <c r="L53" s="1087"/>
      <c r="M53" s="1087"/>
      <c r="N53" s="1087"/>
      <c r="O53" s="1090"/>
      <c r="P53" s="1090"/>
      <c r="Q53" s="783"/>
      <c r="R53" s="784"/>
      <c r="S53" s="1102"/>
      <c r="T53" s="1102"/>
      <c r="U53" s="1083"/>
      <c r="V53" s="1082"/>
      <c r="X53" s="93"/>
      <c r="Y53" s="93"/>
      <c r="Z53" s="136"/>
      <c r="AA53" s="156" t="s">
        <v>265</v>
      </c>
      <c r="AB53" s="136"/>
      <c r="AC53" s="141"/>
      <c r="AD53" s="141"/>
      <c r="AE53" s="141"/>
    </row>
    <row r="54" spans="1:31" ht="12.65" customHeight="1" thickBot="1">
      <c r="A54" s="1088"/>
      <c r="B54" s="1089"/>
      <c r="C54" s="1091"/>
      <c r="D54" s="771"/>
      <c r="E54" s="1093"/>
      <c r="F54" s="1093"/>
      <c r="G54" s="1096"/>
      <c r="H54" s="1096"/>
      <c r="I54" s="1096"/>
      <c r="J54" s="1097"/>
      <c r="K54" s="1100"/>
      <c r="L54" s="1089"/>
      <c r="M54" s="1089"/>
      <c r="N54" s="1089"/>
      <c r="O54" s="1091"/>
      <c r="P54" s="1091"/>
      <c r="Q54" s="785"/>
      <c r="R54" s="786"/>
      <c r="S54" s="1103"/>
      <c r="T54" s="1103"/>
      <c r="U54" s="1084"/>
      <c r="V54" s="1085"/>
      <c r="W54" s="93"/>
      <c r="Y54" s="93"/>
      <c r="Z54" s="152"/>
      <c r="AA54" s="156"/>
      <c r="AB54" s="148"/>
      <c r="AC54" s="141"/>
      <c r="AD54" s="141"/>
      <c r="AE54" s="141"/>
    </row>
    <row r="55" spans="1:31" ht="20.149999999999999" customHeight="1">
      <c r="A55" s="153"/>
      <c r="B55" s="153"/>
      <c r="C55" s="157"/>
      <c r="D55" s="122"/>
      <c r="E55" s="158"/>
      <c r="F55" s="158"/>
      <c r="G55" s="159"/>
      <c r="H55" s="159"/>
      <c r="I55" s="159"/>
      <c r="J55" s="159"/>
      <c r="K55" s="153"/>
      <c r="L55" s="153"/>
      <c r="M55" s="153"/>
      <c r="N55" s="153"/>
      <c r="O55" s="157"/>
      <c r="P55" s="157"/>
      <c r="Q55" s="122"/>
      <c r="R55" s="122"/>
      <c r="S55" s="160"/>
      <c r="T55" s="160"/>
      <c r="U55" s="161"/>
      <c r="V55" s="161"/>
      <c r="W55" s="93"/>
      <c r="Y55" s="93"/>
      <c r="Z55" s="152"/>
      <c r="AA55" s="156" t="s">
        <v>266</v>
      </c>
      <c r="AB55" s="148"/>
      <c r="AC55" s="141"/>
      <c r="AD55" s="141"/>
      <c r="AE55" s="141"/>
    </row>
    <row r="56" spans="1:31" ht="17.25" customHeight="1" thickBot="1">
      <c r="A56" s="701" t="s">
        <v>178</v>
      </c>
      <c r="B56" s="701"/>
      <c r="C56" s="701"/>
      <c r="D56" s="701"/>
      <c r="E56" s="702" t="s">
        <v>162</v>
      </c>
      <c r="F56" s="702"/>
      <c r="G56" s="702" t="s">
        <v>121</v>
      </c>
      <c r="H56" s="702"/>
      <c r="I56" s="702"/>
      <c r="J56" s="702"/>
      <c r="K56" s="154"/>
      <c r="L56" s="154"/>
      <c r="M56" s="154"/>
      <c r="N56" s="154"/>
      <c r="O56" s="154"/>
      <c r="P56" s="154"/>
      <c r="Q56" s="154"/>
      <c r="R56" s="154"/>
      <c r="S56" s="702" t="s">
        <v>162</v>
      </c>
      <c r="T56" s="702"/>
      <c r="U56" s="702" t="s">
        <v>121</v>
      </c>
      <c r="V56" s="702"/>
      <c r="W56" s="141"/>
      <c r="X56" s="147"/>
      <c r="Y56" s="93"/>
      <c r="Z56" s="152"/>
      <c r="AA56" s="156" t="s">
        <v>267</v>
      </c>
      <c r="AB56" s="148"/>
      <c r="AC56" s="141"/>
      <c r="AD56" s="141"/>
      <c r="AE56" s="141"/>
    </row>
    <row r="57" spans="1:31" ht="17.5" customHeight="1" thickBot="1">
      <c r="A57" s="703" t="s">
        <v>163</v>
      </c>
      <c r="B57" s="641"/>
      <c r="C57" s="642" t="s">
        <v>180</v>
      </c>
      <c r="D57" s="642"/>
      <c r="E57" s="704" t="s">
        <v>165</v>
      </c>
      <c r="F57" s="705"/>
      <c r="G57" s="705"/>
      <c r="H57" s="705"/>
      <c r="I57" s="705"/>
      <c r="J57" s="706"/>
      <c r="K57" s="707" t="s">
        <v>163</v>
      </c>
      <c r="L57" s="644"/>
      <c r="M57" s="644"/>
      <c r="N57" s="641"/>
      <c r="O57" s="755" t="s">
        <v>180</v>
      </c>
      <c r="P57" s="756"/>
      <c r="Q57" s="756"/>
      <c r="R57" s="757"/>
      <c r="S57" s="704" t="s">
        <v>165</v>
      </c>
      <c r="T57" s="705"/>
      <c r="U57" s="705"/>
      <c r="V57" s="708"/>
      <c r="W57" s="141"/>
      <c r="X57" s="93"/>
      <c r="Y57" s="93"/>
      <c r="Z57" s="152"/>
      <c r="AA57" s="141"/>
      <c r="AB57" s="148"/>
      <c r="AC57" s="141"/>
      <c r="AD57" s="141"/>
      <c r="AE57" s="141"/>
    </row>
    <row r="58" spans="1:31" ht="12.65" customHeight="1">
      <c r="A58" s="1067" t="s">
        <v>266</v>
      </c>
      <c r="B58" s="1068"/>
      <c r="C58" s="1061" t="s">
        <v>268</v>
      </c>
      <c r="D58" s="1062"/>
      <c r="E58" s="1071">
        <v>43923</v>
      </c>
      <c r="F58" s="1072"/>
      <c r="G58" s="1074">
        <v>0.4375</v>
      </c>
      <c r="H58" s="1075"/>
      <c r="I58" s="1075"/>
      <c r="J58" s="1076"/>
      <c r="K58" s="1078" t="s">
        <v>181</v>
      </c>
      <c r="L58" s="1068"/>
      <c r="M58" s="1068"/>
      <c r="N58" s="1079"/>
      <c r="O58" s="1061" t="s">
        <v>268</v>
      </c>
      <c r="P58" s="1063"/>
      <c r="Q58" s="1063"/>
      <c r="R58" s="1062"/>
      <c r="S58" s="1052">
        <v>43924</v>
      </c>
      <c r="T58" s="1053"/>
      <c r="U58" s="1057">
        <v>0.625</v>
      </c>
      <c r="V58" s="1058"/>
      <c r="W58" s="155"/>
      <c r="X58" s="155"/>
      <c r="AA58" s="136"/>
      <c r="AB58" s="148"/>
      <c r="AC58" s="141"/>
      <c r="AD58" s="141"/>
      <c r="AE58" s="141"/>
    </row>
    <row r="59" spans="1:31" ht="12.65" customHeight="1">
      <c r="A59" s="1067"/>
      <c r="B59" s="1068"/>
      <c r="C59" s="1061" t="s">
        <v>269</v>
      </c>
      <c r="D59" s="1062"/>
      <c r="E59" s="1071"/>
      <c r="F59" s="1072"/>
      <c r="G59" s="1074"/>
      <c r="H59" s="1075"/>
      <c r="I59" s="1075"/>
      <c r="J59" s="1076"/>
      <c r="K59" s="1068"/>
      <c r="L59" s="1068"/>
      <c r="M59" s="1068"/>
      <c r="N59" s="1079"/>
      <c r="O59" s="1061" t="s">
        <v>269</v>
      </c>
      <c r="P59" s="1063"/>
      <c r="Q59" s="1063"/>
      <c r="R59" s="1062"/>
      <c r="S59" s="1054"/>
      <c r="T59" s="1053"/>
      <c r="U59" s="1057"/>
      <c r="V59" s="1058"/>
      <c r="X59" s="176"/>
      <c r="Y59" s="95"/>
      <c r="Z59" s="95"/>
      <c r="AA59" s="152"/>
      <c r="AB59" s="136"/>
      <c r="AC59" s="141"/>
      <c r="AD59" s="141"/>
      <c r="AE59" s="141"/>
    </row>
    <row r="60" spans="1:31" ht="12.65" customHeight="1">
      <c r="A60" s="1069"/>
      <c r="B60" s="1070"/>
      <c r="C60" s="1064" t="s">
        <v>182</v>
      </c>
      <c r="D60" s="1065"/>
      <c r="E60" s="1006"/>
      <c r="F60" s="1073"/>
      <c r="G60" s="1008"/>
      <c r="H60" s="1009"/>
      <c r="I60" s="1009"/>
      <c r="J60" s="1077"/>
      <c r="K60" s="1070"/>
      <c r="L60" s="1070"/>
      <c r="M60" s="1070"/>
      <c r="N60" s="1080"/>
      <c r="O60" s="1064" t="s">
        <v>182</v>
      </c>
      <c r="P60" s="1066"/>
      <c r="Q60" s="1066"/>
      <c r="R60" s="1065"/>
      <c r="S60" s="1055"/>
      <c r="T60" s="1056"/>
      <c r="U60" s="1059"/>
      <c r="V60" s="1060"/>
      <c r="W60" s="141"/>
      <c r="X60" s="95"/>
      <c r="AA60" s="152" t="s">
        <v>179</v>
      </c>
      <c r="AB60" s="148"/>
      <c r="AC60" s="141"/>
      <c r="AD60" s="141"/>
      <c r="AE60" s="141"/>
    </row>
    <row r="61" spans="1:31" ht="12.65" customHeight="1">
      <c r="A61" s="1036"/>
      <c r="B61" s="805"/>
      <c r="C61" s="1030" t="s">
        <v>182</v>
      </c>
      <c r="D61" s="1031"/>
      <c r="E61" s="1039" t="s">
        <v>167</v>
      </c>
      <c r="F61" s="1040"/>
      <c r="G61" s="1043" t="s">
        <v>168</v>
      </c>
      <c r="H61" s="1044"/>
      <c r="I61" s="1044"/>
      <c r="J61" s="1044"/>
      <c r="K61" s="1047"/>
      <c r="L61" s="805"/>
      <c r="M61" s="805"/>
      <c r="N61" s="1048"/>
      <c r="O61" s="1030" t="s">
        <v>182</v>
      </c>
      <c r="P61" s="1032"/>
      <c r="Q61" s="1032"/>
      <c r="R61" s="1031"/>
      <c r="S61" s="1022" t="s">
        <v>167</v>
      </c>
      <c r="T61" s="1023"/>
      <c r="U61" s="1026" t="s">
        <v>169</v>
      </c>
      <c r="V61" s="1027"/>
      <c r="W61" s="155"/>
      <c r="X61" s="155"/>
      <c r="AA61" s="152" t="s">
        <v>181</v>
      </c>
      <c r="AB61" s="148"/>
      <c r="AC61" s="141"/>
      <c r="AD61" s="141"/>
      <c r="AE61" s="141"/>
    </row>
    <row r="62" spans="1:31" ht="12.65" customHeight="1">
      <c r="A62" s="1036"/>
      <c r="B62" s="805"/>
      <c r="C62" s="1030" t="s">
        <v>182</v>
      </c>
      <c r="D62" s="1031"/>
      <c r="E62" s="1039"/>
      <c r="F62" s="1040"/>
      <c r="G62" s="1043"/>
      <c r="H62" s="1044"/>
      <c r="I62" s="1044"/>
      <c r="J62" s="1044"/>
      <c r="K62" s="1049"/>
      <c r="L62" s="805"/>
      <c r="M62" s="805"/>
      <c r="N62" s="1048"/>
      <c r="O62" s="1030" t="s">
        <v>182</v>
      </c>
      <c r="P62" s="1032"/>
      <c r="Q62" s="1032"/>
      <c r="R62" s="1031"/>
      <c r="S62" s="1022"/>
      <c r="T62" s="1023"/>
      <c r="U62" s="1026"/>
      <c r="V62" s="1027"/>
      <c r="X62" s="176"/>
      <c r="Y62" s="95"/>
      <c r="Z62" s="95"/>
      <c r="AA62" s="152" t="s">
        <v>270</v>
      </c>
      <c r="AB62" s="136"/>
      <c r="AC62" s="141"/>
      <c r="AD62" s="141"/>
      <c r="AE62" s="141"/>
    </row>
    <row r="63" spans="1:31" ht="12.65" customHeight="1" thickBot="1">
      <c r="A63" s="1037"/>
      <c r="B63" s="1038"/>
      <c r="C63" s="1033" t="s">
        <v>182</v>
      </c>
      <c r="D63" s="1034"/>
      <c r="E63" s="1041"/>
      <c r="F63" s="1042"/>
      <c r="G63" s="1045"/>
      <c r="H63" s="1046"/>
      <c r="I63" s="1046"/>
      <c r="J63" s="1046"/>
      <c r="K63" s="1050"/>
      <c r="L63" s="1038"/>
      <c r="M63" s="1038"/>
      <c r="N63" s="1051"/>
      <c r="O63" s="1033" t="s">
        <v>182</v>
      </c>
      <c r="P63" s="1035"/>
      <c r="Q63" s="1035"/>
      <c r="R63" s="1034"/>
      <c r="S63" s="1024"/>
      <c r="T63" s="1025"/>
      <c r="U63" s="1028"/>
      <c r="V63" s="1029"/>
      <c r="W63" s="141"/>
      <c r="X63" s="95"/>
      <c r="AA63" s="152" t="s">
        <v>184</v>
      </c>
      <c r="AB63" s="148"/>
      <c r="AC63" s="141"/>
      <c r="AD63" s="141"/>
      <c r="AE63" s="141"/>
    </row>
    <row r="64" spans="1:31" ht="20.149999999999999" customHeight="1">
      <c r="A64" s="153"/>
      <c r="B64" s="153"/>
      <c r="C64" s="162"/>
      <c r="D64" s="162"/>
      <c r="E64" s="163"/>
      <c r="F64" s="163"/>
      <c r="G64" s="159"/>
      <c r="H64" s="159"/>
      <c r="I64" s="159"/>
      <c r="J64" s="159"/>
      <c r="K64" s="153"/>
      <c r="L64" s="153"/>
      <c r="M64" s="153"/>
      <c r="N64" s="153"/>
      <c r="O64" s="162"/>
      <c r="P64" s="162"/>
      <c r="Q64" s="162"/>
      <c r="R64" s="162"/>
      <c r="S64" s="160"/>
      <c r="T64" s="160"/>
      <c r="U64" s="161"/>
      <c r="V64" s="161"/>
      <c r="W64" s="141"/>
      <c r="X64" s="95"/>
      <c r="AA64" s="164" t="s">
        <v>185</v>
      </c>
      <c r="AB64" s="148"/>
      <c r="AC64" s="141"/>
      <c r="AD64" s="141"/>
      <c r="AE64" s="141"/>
    </row>
    <row r="65" spans="1:34" ht="17.25" customHeight="1" thickBot="1">
      <c r="A65" s="701" t="s">
        <v>271</v>
      </c>
      <c r="B65" s="701"/>
      <c r="C65" s="701"/>
      <c r="D65" s="701"/>
      <c r="E65" s="702" t="s">
        <v>162</v>
      </c>
      <c r="F65" s="702"/>
      <c r="G65" s="702" t="s">
        <v>121</v>
      </c>
      <c r="H65" s="702"/>
      <c r="I65" s="702"/>
      <c r="J65" s="702"/>
      <c r="K65" s="154"/>
      <c r="L65" s="154"/>
      <c r="M65" s="154"/>
      <c r="N65" s="154"/>
      <c r="O65" s="154"/>
      <c r="P65" s="154"/>
      <c r="Q65" s="154"/>
      <c r="R65" s="154"/>
      <c r="S65" s="702" t="s">
        <v>162</v>
      </c>
      <c r="T65" s="702"/>
      <c r="U65" s="702" t="s">
        <v>121</v>
      </c>
      <c r="V65" s="702"/>
      <c r="W65" s="141"/>
      <c r="AA65" s="152" t="s">
        <v>186</v>
      </c>
      <c r="AB65" s="148"/>
      <c r="AC65" s="141"/>
      <c r="AD65" s="141"/>
      <c r="AE65" s="141"/>
    </row>
    <row r="66" spans="1:34" ht="17.5" customHeight="1" thickBot="1">
      <c r="A66" s="703" t="s">
        <v>163</v>
      </c>
      <c r="B66" s="641"/>
      <c r="C66" s="642" t="s">
        <v>164</v>
      </c>
      <c r="D66" s="642"/>
      <c r="E66" s="704" t="s">
        <v>165</v>
      </c>
      <c r="F66" s="705"/>
      <c r="G66" s="705"/>
      <c r="H66" s="705"/>
      <c r="I66" s="705"/>
      <c r="J66" s="706"/>
      <c r="K66" s="707" t="s">
        <v>163</v>
      </c>
      <c r="L66" s="644"/>
      <c r="M66" s="644"/>
      <c r="N66" s="641"/>
      <c r="O66" s="643" t="s">
        <v>164</v>
      </c>
      <c r="P66" s="644"/>
      <c r="Q66" s="644"/>
      <c r="R66" s="641"/>
      <c r="S66" s="704" t="s">
        <v>165</v>
      </c>
      <c r="T66" s="705"/>
      <c r="U66" s="705"/>
      <c r="V66" s="708"/>
      <c r="W66" s="141"/>
      <c r="AA66" s="152" t="s">
        <v>187</v>
      </c>
      <c r="AB66" s="148"/>
      <c r="AC66" s="141"/>
      <c r="AD66" s="141"/>
      <c r="AE66" s="141"/>
    </row>
    <row r="67" spans="1:34" ht="27.65" customHeight="1">
      <c r="A67" s="1002" t="s">
        <v>198</v>
      </c>
      <c r="B67" s="1003"/>
      <c r="C67" s="1004">
        <v>20</v>
      </c>
      <c r="D67" s="1005"/>
      <c r="E67" s="1006">
        <v>43924</v>
      </c>
      <c r="F67" s="1007"/>
      <c r="G67" s="1008">
        <v>0.625</v>
      </c>
      <c r="H67" s="1009"/>
      <c r="I67" s="1009"/>
      <c r="J67" s="1009"/>
      <c r="K67" s="1010"/>
      <c r="L67" s="1011"/>
      <c r="M67" s="1011"/>
      <c r="N67" s="1012"/>
      <c r="O67" s="1013"/>
      <c r="P67" s="1013"/>
      <c r="Q67" s="1013"/>
      <c r="R67" s="1013"/>
      <c r="S67" s="1014" t="s">
        <v>167</v>
      </c>
      <c r="T67" s="1015"/>
      <c r="U67" s="1016" t="s">
        <v>193</v>
      </c>
      <c r="V67" s="1017"/>
      <c r="Y67" s="165"/>
      <c r="Z67" s="165"/>
      <c r="AA67" s="152" t="s">
        <v>188</v>
      </c>
    </row>
    <row r="68" spans="1:34" ht="27.65" customHeight="1">
      <c r="A68" s="991" t="s">
        <v>203</v>
      </c>
      <c r="B68" s="992"/>
      <c r="C68" s="993">
        <v>20</v>
      </c>
      <c r="D68" s="994"/>
      <c r="E68" s="995">
        <v>43924</v>
      </c>
      <c r="F68" s="996"/>
      <c r="G68" s="997">
        <v>0.625</v>
      </c>
      <c r="H68" s="998"/>
      <c r="I68" s="998"/>
      <c r="J68" s="998"/>
      <c r="K68" s="999"/>
      <c r="L68" s="1000"/>
      <c r="M68" s="1000"/>
      <c r="N68" s="1001"/>
      <c r="O68" s="971"/>
      <c r="P68" s="971"/>
      <c r="Q68" s="971"/>
      <c r="R68" s="971"/>
      <c r="S68" s="1018" t="s">
        <v>167</v>
      </c>
      <c r="T68" s="1019"/>
      <c r="U68" s="1020" t="s">
        <v>193</v>
      </c>
      <c r="V68" s="1021"/>
      <c r="Y68" s="165"/>
      <c r="Z68" s="165"/>
      <c r="AA68" s="164" t="s">
        <v>189</v>
      </c>
    </row>
    <row r="69" spans="1:34" ht="27.65" customHeight="1" thickBot="1">
      <c r="A69" s="979"/>
      <c r="B69" s="980"/>
      <c r="C69" s="981"/>
      <c r="D69" s="982"/>
      <c r="E69" s="983" t="s">
        <v>167</v>
      </c>
      <c r="F69" s="984"/>
      <c r="G69" s="985" t="s">
        <v>129</v>
      </c>
      <c r="H69" s="986"/>
      <c r="I69" s="986"/>
      <c r="J69" s="986"/>
      <c r="K69" s="987"/>
      <c r="L69" s="988"/>
      <c r="M69" s="988"/>
      <c r="N69" s="980"/>
      <c r="O69" s="989"/>
      <c r="P69" s="989"/>
      <c r="Q69" s="989"/>
      <c r="R69" s="989"/>
      <c r="S69" s="983" t="s">
        <v>196</v>
      </c>
      <c r="T69" s="984"/>
      <c r="U69" s="985" t="s">
        <v>193</v>
      </c>
      <c r="V69" s="990"/>
      <c r="W69" s="166"/>
      <c r="AA69" s="164" t="s">
        <v>191</v>
      </c>
      <c r="AB69" s="95"/>
    </row>
    <row r="70" spans="1:34" ht="14.25" customHeight="1">
      <c r="A70" s="153"/>
      <c r="B70" s="153"/>
      <c r="C70" s="167"/>
      <c r="D70" s="167"/>
      <c r="E70" s="163"/>
      <c r="F70" s="163"/>
      <c r="G70" s="163"/>
      <c r="H70" s="163"/>
      <c r="I70" s="163"/>
      <c r="J70" s="163"/>
      <c r="K70" s="153"/>
      <c r="L70" s="153"/>
      <c r="M70" s="153"/>
      <c r="N70" s="153"/>
      <c r="O70" s="167"/>
      <c r="P70" s="167"/>
      <c r="Q70" s="167"/>
      <c r="R70" s="167"/>
      <c r="S70" s="160"/>
      <c r="T70" s="160"/>
      <c r="U70" s="160"/>
      <c r="V70" s="160"/>
      <c r="W70" s="166"/>
      <c r="AA70" s="164" t="s">
        <v>192</v>
      </c>
    </row>
    <row r="71" spans="1:34" ht="25" customHeight="1">
      <c r="A71" s="138" t="s">
        <v>199</v>
      </c>
      <c r="E71" s="636" t="s">
        <v>200</v>
      </c>
      <c r="F71" s="636"/>
      <c r="G71" s="636"/>
      <c r="H71" s="636"/>
      <c r="I71" s="636"/>
      <c r="J71" s="636"/>
      <c r="K71" s="636"/>
      <c r="L71" s="636"/>
      <c r="M71" s="636"/>
      <c r="N71" s="636"/>
      <c r="O71" s="636"/>
      <c r="S71" s="95"/>
      <c r="T71" s="95"/>
      <c r="U71" s="95"/>
      <c r="V71" s="95"/>
      <c r="W71" s="166"/>
      <c r="AA71" s="152" t="s">
        <v>194</v>
      </c>
    </row>
    <row r="72" spans="1:34" s="96" customFormat="1" ht="20.149999999999999" customHeight="1" thickBot="1">
      <c r="A72" s="168"/>
      <c r="B72" s="637" t="s">
        <v>202</v>
      </c>
      <c r="C72" s="637"/>
      <c r="D72" s="169"/>
      <c r="I72" s="638" t="s">
        <v>162</v>
      </c>
      <c r="J72" s="638"/>
      <c r="K72" s="638"/>
      <c r="L72" s="638"/>
      <c r="M72" s="638"/>
      <c r="N72" s="638" t="s">
        <v>121</v>
      </c>
      <c r="O72" s="638"/>
      <c r="P72" s="638"/>
      <c r="Q72" s="639" t="s">
        <v>202</v>
      </c>
      <c r="R72" s="639"/>
      <c r="S72" s="639"/>
      <c r="T72" s="639"/>
      <c r="U72" s="639"/>
      <c r="V72" s="146"/>
      <c r="X72" s="146"/>
      <c r="AA72" s="96" t="s">
        <v>195</v>
      </c>
    </row>
    <row r="73" spans="1:34" ht="27.65" customHeight="1" thickBot="1">
      <c r="A73" s="640" t="s">
        <v>204</v>
      </c>
      <c r="B73" s="170" t="s">
        <v>205</v>
      </c>
      <c r="C73" s="641" t="s">
        <v>206</v>
      </c>
      <c r="D73" s="642"/>
      <c r="E73" s="642"/>
      <c r="F73" s="642"/>
      <c r="G73" s="642"/>
      <c r="H73" s="642"/>
      <c r="I73" s="643" t="s">
        <v>207</v>
      </c>
      <c r="J73" s="644"/>
      <c r="K73" s="644"/>
      <c r="L73" s="644"/>
      <c r="M73" s="644"/>
      <c r="N73" s="644"/>
      <c r="O73" s="644"/>
      <c r="P73" s="644"/>
      <c r="Q73" s="643" t="s">
        <v>208</v>
      </c>
      <c r="R73" s="644"/>
      <c r="S73" s="644"/>
      <c r="T73" s="644"/>
      <c r="U73" s="645"/>
      <c r="AA73" s="91" t="s">
        <v>197</v>
      </c>
      <c r="AB73" s="165"/>
      <c r="AC73" s="95"/>
      <c r="AE73" s="95"/>
      <c r="AF73" s="95"/>
      <c r="AH73" s="95"/>
    </row>
    <row r="74" spans="1:34" ht="27.65" customHeight="1">
      <c r="A74" s="640"/>
      <c r="B74" s="217" t="s">
        <v>272</v>
      </c>
      <c r="C74" s="962" t="s">
        <v>210</v>
      </c>
      <c r="D74" s="962"/>
      <c r="E74" s="962"/>
      <c r="F74" s="962"/>
      <c r="G74" s="962"/>
      <c r="H74" s="963"/>
      <c r="I74" s="973">
        <v>43923</v>
      </c>
      <c r="J74" s="974"/>
      <c r="K74" s="974"/>
      <c r="L74" s="974"/>
      <c r="M74" s="974"/>
      <c r="N74" s="975">
        <v>0.6875</v>
      </c>
      <c r="O74" s="975"/>
      <c r="P74" s="975"/>
      <c r="Q74" s="976" t="s">
        <v>273</v>
      </c>
      <c r="R74" s="977"/>
      <c r="S74" s="977"/>
      <c r="T74" s="977"/>
      <c r="U74" s="978"/>
      <c r="AA74" s="91" t="s">
        <v>198</v>
      </c>
      <c r="AC74" s="95"/>
      <c r="AE74" s="95"/>
      <c r="AF74" s="95"/>
      <c r="AH74" s="95"/>
    </row>
    <row r="75" spans="1:34" ht="27.65" customHeight="1">
      <c r="A75" s="640"/>
      <c r="B75" s="218"/>
      <c r="C75" s="965" t="s">
        <v>215</v>
      </c>
      <c r="D75" s="965"/>
      <c r="E75" s="965"/>
      <c r="F75" s="965"/>
      <c r="G75" s="965"/>
      <c r="H75" s="966"/>
      <c r="I75" s="967" t="s">
        <v>211</v>
      </c>
      <c r="J75" s="968"/>
      <c r="K75" s="968"/>
      <c r="L75" s="968"/>
      <c r="M75" s="968"/>
      <c r="N75" s="969" t="s">
        <v>212</v>
      </c>
      <c r="O75" s="969"/>
      <c r="P75" s="969"/>
      <c r="Q75" s="970" t="s">
        <v>216</v>
      </c>
      <c r="R75" s="971"/>
      <c r="S75" s="971"/>
      <c r="T75" s="971"/>
      <c r="U75" s="972"/>
      <c r="AA75" s="91" t="s">
        <v>274</v>
      </c>
      <c r="AC75" s="95"/>
      <c r="AE75" s="95"/>
      <c r="AF75" s="95"/>
      <c r="AH75" s="95"/>
    </row>
    <row r="76" spans="1:34" ht="27.65" customHeight="1">
      <c r="A76" s="640"/>
      <c r="B76" s="219"/>
      <c r="C76" s="964" t="s">
        <v>218</v>
      </c>
      <c r="D76" s="965"/>
      <c r="E76" s="965"/>
      <c r="F76" s="965"/>
      <c r="G76" s="965"/>
      <c r="H76" s="966"/>
      <c r="I76" s="967" t="s">
        <v>211</v>
      </c>
      <c r="J76" s="968"/>
      <c r="K76" s="968"/>
      <c r="L76" s="968"/>
      <c r="M76" s="968"/>
      <c r="N76" s="969" t="s">
        <v>212</v>
      </c>
      <c r="O76" s="969"/>
      <c r="P76" s="969"/>
      <c r="Q76" s="970"/>
      <c r="R76" s="971"/>
      <c r="S76" s="971"/>
      <c r="T76" s="971"/>
      <c r="U76" s="972"/>
      <c r="AC76" s="95"/>
      <c r="AE76" s="95"/>
      <c r="AF76" s="95"/>
      <c r="AH76" s="95"/>
    </row>
    <row r="77" spans="1:34" ht="27.65" customHeight="1" thickBot="1">
      <c r="A77" s="640"/>
      <c r="B77" s="220" t="s">
        <v>216</v>
      </c>
      <c r="C77" s="656" t="s">
        <v>219</v>
      </c>
      <c r="D77" s="656"/>
      <c r="E77" s="656"/>
      <c r="F77" s="656"/>
      <c r="G77" s="656"/>
      <c r="H77" s="657"/>
      <c r="I77" s="658"/>
      <c r="J77" s="659"/>
      <c r="K77" s="659"/>
      <c r="L77" s="659"/>
      <c r="M77" s="659"/>
      <c r="N77" s="659"/>
      <c r="O77" s="659"/>
      <c r="P77" s="659"/>
      <c r="Q77" s="659"/>
      <c r="R77" s="659"/>
      <c r="S77" s="659"/>
      <c r="T77" s="659"/>
      <c r="U77" s="660"/>
      <c r="AA77" s="91" t="s">
        <v>203</v>
      </c>
    </row>
    <row r="78" spans="1:34" ht="20.25" customHeight="1">
      <c r="A78" s="175"/>
      <c r="B78" s="95"/>
      <c r="C78" s="95"/>
      <c r="D78" s="95"/>
      <c r="E78" s="95"/>
      <c r="F78" s="95"/>
      <c r="G78" s="95"/>
      <c r="H78" s="95"/>
      <c r="I78" s="95"/>
      <c r="J78" s="95"/>
      <c r="K78" s="95"/>
      <c r="L78" s="95"/>
      <c r="M78" s="95"/>
      <c r="N78" s="95"/>
      <c r="O78" s="95"/>
      <c r="X78" s="176"/>
      <c r="AA78" s="91" t="s">
        <v>209</v>
      </c>
    </row>
    <row r="79" spans="1:34" ht="20.25" customHeight="1" thickBot="1">
      <c r="A79" s="629" t="s">
        <v>220</v>
      </c>
      <c r="B79" s="629"/>
      <c r="C79" s="629"/>
      <c r="D79" s="629"/>
      <c r="E79" s="629"/>
      <c r="F79" s="629"/>
      <c r="G79" s="629"/>
      <c r="H79" s="629"/>
      <c r="I79" s="177"/>
      <c r="J79" s="177"/>
      <c r="K79" s="177"/>
      <c r="L79" s="177"/>
      <c r="M79" s="630" t="s">
        <v>162</v>
      </c>
      <c r="N79" s="630"/>
      <c r="O79" s="630"/>
      <c r="P79" s="630" t="s">
        <v>121</v>
      </c>
      <c r="Q79" s="630"/>
      <c r="R79" s="630"/>
      <c r="S79" s="630" t="s">
        <v>202</v>
      </c>
      <c r="T79" s="630"/>
      <c r="U79" s="630"/>
      <c r="V79" s="178"/>
      <c r="Y79" s="95"/>
      <c r="AA79" s="91" t="s">
        <v>214</v>
      </c>
    </row>
    <row r="80" spans="1:34" ht="20.149999999999999" customHeight="1" thickBot="1">
      <c r="B80" s="631" t="s">
        <v>221</v>
      </c>
      <c r="C80" s="632"/>
      <c r="D80" s="632"/>
      <c r="E80" s="632"/>
      <c r="F80" s="632"/>
      <c r="G80" s="632"/>
      <c r="H80" s="632"/>
      <c r="I80" s="642" t="s">
        <v>125</v>
      </c>
      <c r="J80" s="642"/>
      <c r="K80" s="642"/>
      <c r="L80" s="642"/>
      <c r="M80" s="642" t="s">
        <v>222</v>
      </c>
      <c r="N80" s="642"/>
      <c r="O80" s="642"/>
      <c r="P80" s="642" t="s">
        <v>223</v>
      </c>
      <c r="Q80" s="642"/>
      <c r="R80" s="642"/>
      <c r="S80" s="642" t="s">
        <v>224</v>
      </c>
      <c r="T80" s="642"/>
      <c r="U80" s="838"/>
      <c r="V80" s="179"/>
      <c r="W80" s="91" t="s">
        <v>225</v>
      </c>
      <c r="X80" s="93"/>
      <c r="Y80" s="93"/>
      <c r="Z80" s="93"/>
      <c r="AA80" s="91" t="s">
        <v>217</v>
      </c>
    </row>
    <row r="81" spans="1:30" ht="20.149999999999999" customHeight="1">
      <c r="B81" s="953" t="s">
        <v>231</v>
      </c>
      <c r="C81" s="954"/>
      <c r="D81" s="954"/>
      <c r="E81" s="954"/>
      <c r="F81" s="954"/>
      <c r="G81" s="954"/>
      <c r="H81" s="955"/>
      <c r="I81" s="956">
        <v>5</v>
      </c>
      <c r="J81" s="956"/>
      <c r="K81" s="956"/>
      <c r="L81" s="956"/>
      <c r="M81" s="957">
        <v>43923</v>
      </c>
      <c r="N81" s="957"/>
      <c r="O81" s="957"/>
      <c r="P81" s="958">
        <v>0.66666666666666663</v>
      </c>
      <c r="Q81" s="958"/>
      <c r="R81" s="958"/>
      <c r="S81" s="959" t="s">
        <v>275</v>
      </c>
      <c r="T81" s="960"/>
      <c r="U81" s="961"/>
      <c r="V81" s="181"/>
      <c r="W81" s="91" t="s">
        <v>227</v>
      </c>
      <c r="X81" s="180" t="s">
        <v>228</v>
      </c>
      <c r="Z81" s="181"/>
      <c r="AA81" s="181"/>
    </row>
    <row r="82" spans="1:30" ht="20.149999999999999" customHeight="1">
      <c r="B82" s="942" t="s">
        <v>225</v>
      </c>
      <c r="C82" s="943"/>
      <c r="D82" s="943"/>
      <c r="E82" s="943"/>
      <c r="F82" s="943"/>
      <c r="G82" s="943"/>
      <c r="H82" s="944"/>
      <c r="I82" s="945" t="s">
        <v>276</v>
      </c>
      <c r="J82" s="945"/>
      <c r="K82" s="945"/>
      <c r="L82" s="945"/>
      <c r="M82" s="946">
        <v>43923</v>
      </c>
      <c r="N82" s="946"/>
      <c r="O82" s="946"/>
      <c r="P82" s="947">
        <v>0.66666666666666663</v>
      </c>
      <c r="Q82" s="947"/>
      <c r="R82" s="947"/>
      <c r="S82" s="948" t="s">
        <v>275</v>
      </c>
      <c r="T82" s="949"/>
      <c r="U82" s="950"/>
      <c r="V82" s="181"/>
      <c r="W82" s="91" t="s">
        <v>229</v>
      </c>
      <c r="X82" s="180" t="s">
        <v>277</v>
      </c>
    </row>
    <row r="83" spans="1:30" ht="20.149999999999999" customHeight="1">
      <c r="B83" s="942" t="s">
        <v>233</v>
      </c>
      <c r="C83" s="943"/>
      <c r="D83" s="943"/>
      <c r="E83" s="943"/>
      <c r="F83" s="943"/>
      <c r="G83" s="943"/>
      <c r="H83" s="944"/>
      <c r="I83" s="945" t="s">
        <v>278</v>
      </c>
      <c r="J83" s="945"/>
      <c r="K83" s="945"/>
      <c r="L83" s="945"/>
      <c r="M83" s="946">
        <v>43923</v>
      </c>
      <c r="N83" s="946"/>
      <c r="O83" s="946"/>
      <c r="P83" s="947">
        <v>0.70833333333333337</v>
      </c>
      <c r="Q83" s="947"/>
      <c r="R83" s="947"/>
      <c r="S83" s="948" t="s">
        <v>275</v>
      </c>
      <c r="T83" s="949"/>
      <c r="U83" s="950"/>
      <c r="V83" s="181"/>
      <c r="W83" s="91" t="s">
        <v>231</v>
      </c>
      <c r="X83" s="180" t="s">
        <v>230</v>
      </c>
    </row>
    <row r="84" spans="1:30" ht="20.149999999999999" customHeight="1">
      <c r="B84" s="951" t="s">
        <v>234</v>
      </c>
      <c r="C84" s="952"/>
      <c r="D84" s="952"/>
      <c r="E84" s="952"/>
      <c r="F84" s="952"/>
      <c r="G84" s="952"/>
      <c r="H84" s="952"/>
      <c r="I84" s="945" t="s">
        <v>279</v>
      </c>
      <c r="J84" s="945"/>
      <c r="K84" s="945"/>
      <c r="L84" s="945"/>
      <c r="M84" s="946">
        <v>43923</v>
      </c>
      <c r="N84" s="946"/>
      <c r="O84" s="946"/>
      <c r="P84" s="947">
        <v>0.79166666666666696</v>
      </c>
      <c r="Q84" s="947"/>
      <c r="R84" s="947"/>
      <c r="S84" s="948" t="s">
        <v>275</v>
      </c>
      <c r="T84" s="949"/>
      <c r="U84" s="950"/>
      <c r="V84" s="181"/>
      <c r="W84" s="96" t="s">
        <v>280</v>
      </c>
    </row>
    <row r="85" spans="1:30" ht="20.149999999999999" customHeight="1" thickBot="1">
      <c r="B85" s="934"/>
      <c r="C85" s="935"/>
      <c r="D85" s="935"/>
      <c r="E85" s="935"/>
      <c r="F85" s="935"/>
      <c r="G85" s="935"/>
      <c r="H85" s="935"/>
      <c r="I85" s="936"/>
      <c r="J85" s="936"/>
      <c r="K85" s="936"/>
      <c r="L85" s="936"/>
      <c r="M85" s="937"/>
      <c r="N85" s="937"/>
      <c r="O85" s="937"/>
      <c r="P85" s="938"/>
      <c r="Q85" s="938"/>
      <c r="R85" s="938"/>
      <c r="S85" s="939"/>
      <c r="T85" s="940"/>
      <c r="U85" s="941"/>
      <c r="V85" s="181"/>
      <c r="W85" s="96" t="s">
        <v>233</v>
      </c>
      <c r="AD85" s="166"/>
    </row>
    <row r="86" spans="1:30">
      <c r="A86" s="221"/>
      <c r="B86" s="221"/>
      <c r="C86" s="221"/>
      <c r="D86" s="221"/>
      <c r="E86" s="221"/>
      <c r="F86" s="221"/>
      <c r="G86" s="221"/>
      <c r="H86" s="221"/>
      <c r="I86" s="221"/>
      <c r="J86" s="221"/>
      <c r="K86" s="221"/>
      <c r="L86" s="221"/>
      <c r="M86" s="221"/>
      <c r="N86" s="221"/>
      <c r="O86" s="221"/>
      <c r="W86" s="91" t="s">
        <v>234</v>
      </c>
    </row>
    <row r="87" spans="1:30" ht="20.149999999999999" customHeight="1">
      <c r="A87" s="138" t="s">
        <v>235</v>
      </c>
      <c r="B87" s="182"/>
      <c r="M87" s="615" t="s">
        <v>122</v>
      </c>
      <c r="N87" s="615"/>
      <c r="O87" s="615"/>
      <c r="P87" s="615"/>
      <c r="Q87" s="615"/>
      <c r="R87" s="615"/>
      <c r="W87" s="183"/>
    </row>
    <row r="88" spans="1:30" ht="7.5" customHeight="1" thickBot="1"/>
    <row r="89" spans="1:30" s="183" customFormat="1" ht="25" customHeight="1">
      <c r="B89" s="590" t="s">
        <v>236</v>
      </c>
      <c r="C89" s="591"/>
      <c r="D89" s="591"/>
      <c r="E89" s="591"/>
      <c r="F89" s="591"/>
      <c r="G89" s="591"/>
      <c r="H89" s="591"/>
      <c r="I89" s="591"/>
      <c r="J89" s="591"/>
      <c r="K89" s="591"/>
      <c r="L89" s="592"/>
      <c r="M89" s="928" t="s">
        <v>281</v>
      </c>
      <c r="N89" s="928"/>
      <c r="O89" s="928"/>
      <c r="P89" s="928"/>
      <c r="Q89" s="928"/>
      <c r="R89" s="929"/>
    </row>
    <row r="90" spans="1:30" s="183" customFormat="1" ht="25" customHeight="1">
      <c r="B90" s="597" t="s">
        <v>237</v>
      </c>
      <c r="C90" s="598"/>
      <c r="D90" s="598"/>
      <c r="E90" s="598"/>
      <c r="F90" s="598"/>
      <c r="G90" s="598"/>
      <c r="H90" s="598"/>
      <c r="I90" s="598"/>
      <c r="J90" s="598"/>
      <c r="K90" s="598"/>
      <c r="L90" s="599"/>
      <c r="M90" s="930" t="s">
        <v>282</v>
      </c>
      <c r="N90" s="930"/>
      <c r="O90" s="930"/>
      <c r="P90" s="930"/>
      <c r="Q90" s="930"/>
      <c r="R90" s="931"/>
    </row>
    <row r="91" spans="1:30" s="183" customFormat="1" ht="25" customHeight="1" thickBot="1">
      <c r="B91" s="602" t="s">
        <v>238</v>
      </c>
      <c r="C91" s="603"/>
      <c r="D91" s="603"/>
      <c r="E91" s="603"/>
      <c r="F91" s="603"/>
      <c r="G91" s="603"/>
      <c r="H91" s="603"/>
      <c r="I91" s="603"/>
      <c r="J91" s="603"/>
      <c r="K91" s="603"/>
      <c r="L91" s="604"/>
      <c r="M91" s="932" t="s">
        <v>283</v>
      </c>
      <c r="N91" s="932"/>
      <c r="O91" s="932"/>
      <c r="P91" s="932"/>
      <c r="Q91" s="932"/>
      <c r="R91" s="933"/>
      <c r="W91" s="91"/>
    </row>
    <row r="92" spans="1:30" ht="24.75" customHeight="1" thickBot="1">
      <c r="B92" s="184" t="s">
        <v>239</v>
      </c>
      <c r="C92" s="588"/>
      <c r="D92" s="588"/>
      <c r="E92" s="588"/>
      <c r="F92" s="588"/>
      <c r="G92" s="588"/>
      <c r="H92" s="588"/>
      <c r="I92" s="588"/>
      <c r="J92" s="588"/>
      <c r="K92" s="588"/>
      <c r="L92" s="588"/>
      <c r="M92" s="588"/>
      <c r="N92" s="588"/>
      <c r="O92" s="588"/>
      <c r="P92" s="588"/>
      <c r="Q92" s="588"/>
      <c r="R92" s="589"/>
    </row>
  </sheetData>
  <mergeCells count="358">
    <mergeCell ref="A4:E4"/>
    <mergeCell ref="F4:O4"/>
    <mergeCell ref="P4:V4"/>
    <mergeCell ref="W4:Z4"/>
    <mergeCell ref="A5:O5"/>
    <mergeCell ref="P5:V5"/>
    <mergeCell ref="W5:Z5"/>
    <mergeCell ref="A1:V1"/>
    <mergeCell ref="A2:V2"/>
    <mergeCell ref="A3:E3"/>
    <mergeCell ref="F3:O3"/>
    <mergeCell ref="P3:V3"/>
    <mergeCell ref="W3:Z3"/>
    <mergeCell ref="A6:B6"/>
    <mergeCell ref="C6:O6"/>
    <mergeCell ref="P6:V6"/>
    <mergeCell ref="W6:Z6"/>
    <mergeCell ref="A8:C8"/>
    <mergeCell ref="F8:H8"/>
    <mergeCell ref="I8:K8"/>
    <mergeCell ref="L8:M8"/>
    <mergeCell ref="O8:P8"/>
    <mergeCell ref="Q8:R8"/>
    <mergeCell ref="T8:U8"/>
    <mergeCell ref="A10:B11"/>
    <mergeCell ref="C10:E10"/>
    <mergeCell ref="F10:M10"/>
    <mergeCell ref="N10:R10"/>
    <mergeCell ref="S10:V10"/>
    <mergeCell ref="F11:H11"/>
    <mergeCell ref="I11:K11"/>
    <mergeCell ref="L11:M11"/>
    <mergeCell ref="O11:P11"/>
    <mergeCell ref="Q11:R11"/>
    <mergeCell ref="T11:U11"/>
    <mergeCell ref="A12:B12"/>
    <mergeCell ref="F12:H12"/>
    <mergeCell ref="I12:K12"/>
    <mergeCell ref="L12:M12"/>
    <mergeCell ref="O12:P12"/>
    <mergeCell ref="Q12:R12"/>
    <mergeCell ref="T12:U12"/>
    <mergeCell ref="T13:U13"/>
    <mergeCell ref="A14:B14"/>
    <mergeCell ref="F14:H14"/>
    <mergeCell ref="I14:K14"/>
    <mergeCell ref="L14:M14"/>
    <mergeCell ref="O14:P14"/>
    <mergeCell ref="Q14:R14"/>
    <mergeCell ref="T14:U14"/>
    <mergeCell ref="A13:B13"/>
    <mergeCell ref="F13:H13"/>
    <mergeCell ref="I13:K13"/>
    <mergeCell ref="L13:M13"/>
    <mergeCell ref="O13:P13"/>
    <mergeCell ref="Q13:R13"/>
    <mergeCell ref="T15:U15"/>
    <mergeCell ref="A16:B16"/>
    <mergeCell ref="F16:H16"/>
    <mergeCell ref="I16:K16"/>
    <mergeCell ref="L16:M16"/>
    <mergeCell ref="O16:P16"/>
    <mergeCell ref="Q16:R16"/>
    <mergeCell ref="T16:U16"/>
    <mergeCell ref="A15:B15"/>
    <mergeCell ref="F15:H15"/>
    <mergeCell ref="I15:K15"/>
    <mergeCell ref="L15:M15"/>
    <mergeCell ref="O15:P15"/>
    <mergeCell ref="Q15:R15"/>
    <mergeCell ref="Y20:Z20"/>
    <mergeCell ref="B21:C21"/>
    <mergeCell ref="D21:J21"/>
    <mergeCell ref="K21:L21"/>
    <mergeCell ref="M21:R21"/>
    <mergeCell ref="T21:V21"/>
    <mergeCell ref="T18:V18"/>
    <mergeCell ref="B19:C19"/>
    <mergeCell ref="D19:J19"/>
    <mergeCell ref="M19:R19"/>
    <mergeCell ref="T19:V19"/>
    <mergeCell ref="A20:C20"/>
    <mergeCell ref="D20:J20"/>
    <mergeCell ref="K20:L20"/>
    <mergeCell ref="M20:R20"/>
    <mergeCell ref="T20:V20"/>
    <mergeCell ref="B22:C22"/>
    <mergeCell ref="D22:J22"/>
    <mergeCell ref="K22:L22"/>
    <mergeCell ref="M22:R22"/>
    <mergeCell ref="T22:V22"/>
    <mergeCell ref="B23:C23"/>
    <mergeCell ref="D23:J23"/>
    <mergeCell ref="K23:L23"/>
    <mergeCell ref="M23:R23"/>
    <mergeCell ref="T23:V23"/>
    <mergeCell ref="B24:C24"/>
    <mergeCell ref="D24:J24"/>
    <mergeCell ref="K24:L24"/>
    <mergeCell ref="M24:R24"/>
    <mergeCell ref="T24:V24"/>
    <mergeCell ref="B25:C25"/>
    <mergeCell ref="D25:J25"/>
    <mergeCell ref="K25:L25"/>
    <mergeCell ref="M25:R25"/>
    <mergeCell ref="T25:V25"/>
    <mergeCell ref="B26:C26"/>
    <mergeCell ref="D26:J26"/>
    <mergeCell ref="K26:L26"/>
    <mergeCell ref="M26:R26"/>
    <mergeCell ref="T26:V26"/>
    <mergeCell ref="B27:C27"/>
    <mergeCell ref="D27:J27"/>
    <mergeCell ref="K27:L27"/>
    <mergeCell ref="M27:R27"/>
    <mergeCell ref="T27:V27"/>
    <mergeCell ref="B28:C28"/>
    <mergeCell ref="D28:J28"/>
    <mergeCell ref="K28:L28"/>
    <mergeCell ref="M28:R28"/>
    <mergeCell ref="T28:V28"/>
    <mergeCell ref="B29:C29"/>
    <mergeCell ref="D29:J29"/>
    <mergeCell ref="K29:L29"/>
    <mergeCell ref="M29:R29"/>
    <mergeCell ref="T29:V29"/>
    <mergeCell ref="B30:C30"/>
    <mergeCell ref="D30:J30"/>
    <mergeCell ref="K30:L30"/>
    <mergeCell ref="M30:R30"/>
    <mergeCell ref="T30:V30"/>
    <mergeCell ref="B31:C31"/>
    <mergeCell ref="D31:J31"/>
    <mergeCell ref="K31:L31"/>
    <mergeCell ref="M31:R31"/>
    <mergeCell ref="T31:V31"/>
    <mergeCell ref="B32:C32"/>
    <mergeCell ref="D32:J32"/>
    <mergeCell ref="K32:L32"/>
    <mergeCell ref="M32:R32"/>
    <mergeCell ref="T32:V32"/>
    <mergeCell ref="B33:C33"/>
    <mergeCell ref="D33:J33"/>
    <mergeCell ref="K33:L33"/>
    <mergeCell ref="M33:R33"/>
    <mergeCell ref="T33:V33"/>
    <mergeCell ref="B34:C34"/>
    <mergeCell ref="D34:J34"/>
    <mergeCell ref="K34:L34"/>
    <mergeCell ref="M34:R34"/>
    <mergeCell ref="T34:V34"/>
    <mergeCell ref="B35:C35"/>
    <mergeCell ref="D35:J35"/>
    <mergeCell ref="K35:L35"/>
    <mergeCell ref="M35:R35"/>
    <mergeCell ref="T35:V35"/>
    <mergeCell ref="B36:C36"/>
    <mergeCell ref="D36:J36"/>
    <mergeCell ref="K36:L36"/>
    <mergeCell ref="M36:R36"/>
    <mergeCell ref="T36:V36"/>
    <mergeCell ref="B37:C37"/>
    <mergeCell ref="D37:J37"/>
    <mergeCell ref="K37:L37"/>
    <mergeCell ref="M37:R37"/>
    <mergeCell ref="T37:V37"/>
    <mergeCell ref="B40:C40"/>
    <mergeCell ref="D40:J40"/>
    <mergeCell ref="K40:L40"/>
    <mergeCell ref="M40:R40"/>
    <mergeCell ref="T40:V40"/>
    <mergeCell ref="D43:V43"/>
    <mergeCell ref="B38:C38"/>
    <mergeCell ref="D38:J38"/>
    <mergeCell ref="K38:L38"/>
    <mergeCell ref="M38:R38"/>
    <mergeCell ref="T38:V38"/>
    <mergeCell ref="B39:C39"/>
    <mergeCell ref="D39:J39"/>
    <mergeCell ref="K39:L39"/>
    <mergeCell ref="M39:R39"/>
    <mergeCell ref="T39:V39"/>
    <mergeCell ref="A44:D44"/>
    <mergeCell ref="E44:F44"/>
    <mergeCell ref="G44:J44"/>
    <mergeCell ref="S44:T44"/>
    <mergeCell ref="U44:V44"/>
    <mergeCell ref="A45:B45"/>
    <mergeCell ref="C45:D45"/>
    <mergeCell ref="E45:J45"/>
    <mergeCell ref="K45:N45"/>
    <mergeCell ref="O45:R45"/>
    <mergeCell ref="S45:V45"/>
    <mergeCell ref="U46:V48"/>
    <mergeCell ref="A49:B51"/>
    <mergeCell ref="C49:C51"/>
    <mergeCell ref="D49:D51"/>
    <mergeCell ref="E49:F51"/>
    <mergeCell ref="G49:J51"/>
    <mergeCell ref="K49:N51"/>
    <mergeCell ref="O49:P51"/>
    <mergeCell ref="Q49:R51"/>
    <mergeCell ref="S49:T51"/>
    <mergeCell ref="U49:V51"/>
    <mergeCell ref="A46:B48"/>
    <mergeCell ref="C46:C48"/>
    <mergeCell ref="D46:D48"/>
    <mergeCell ref="E46:F48"/>
    <mergeCell ref="G46:J48"/>
    <mergeCell ref="K46:N48"/>
    <mergeCell ref="O46:P48"/>
    <mergeCell ref="Q46:R48"/>
    <mergeCell ref="S46:T48"/>
    <mergeCell ref="A57:B57"/>
    <mergeCell ref="C57:D57"/>
    <mergeCell ref="E57:J57"/>
    <mergeCell ref="K57:N57"/>
    <mergeCell ref="O57:R57"/>
    <mergeCell ref="S57:V57"/>
    <mergeCell ref="U52:V54"/>
    <mergeCell ref="A56:D56"/>
    <mergeCell ref="E56:F56"/>
    <mergeCell ref="G56:J56"/>
    <mergeCell ref="S56:T56"/>
    <mergeCell ref="U56:V56"/>
    <mergeCell ref="A52:B54"/>
    <mergeCell ref="C52:C54"/>
    <mergeCell ref="D52:D54"/>
    <mergeCell ref="E52:F54"/>
    <mergeCell ref="G52:J54"/>
    <mergeCell ref="K52:N54"/>
    <mergeCell ref="O52:P54"/>
    <mergeCell ref="Q52:R54"/>
    <mergeCell ref="S52:T54"/>
    <mergeCell ref="S58:T60"/>
    <mergeCell ref="U58:V60"/>
    <mergeCell ref="C59:D59"/>
    <mergeCell ref="O59:R59"/>
    <mergeCell ref="C60:D60"/>
    <mergeCell ref="O60:R60"/>
    <mergeCell ref="A58:B60"/>
    <mergeCell ref="C58:D58"/>
    <mergeCell ref="E58:F60"/>
    <mergeCell ref="G58:J60"/>
    <mergeCell ref="K58:N60"/>
    <mergeCell ref="O58:R58"/>
    <mergeCell ref="S61:T63"/>
    <mergeCell ref="U61:V63"/>
    <mergeCell ref="C62:D62"/>
    <mergeCell ref="O62:R62"/>
    <mergeCell ref="C63:D63"/>
    <mergeCell ref="O63:R63"/>
    <mergeCell ref="A61:B63"/>
    <mergeCell ref="C61:D61"/>
    <mergeCell ref="E61:F63"/>
    <mergeCell ref="G61:J63"/>
    <mergeCell ref="K61:N63"/>
    <mergeCell ref="O61:R61"/>
    <mergeCell ref="A65:D65"/>
    <mergeCell ref="E65:F65"/>
    <mergeCell ref="G65:J65"/>
    <mergeCell ref="S65:T65"/>
    <mergeCell ref="U65:V65"/>
    <mergeCell ref="A66:B66"/>
    <mergeCell ref="C66:D66"/>
    <mergeCell ref="E66:J66"/>
    <mergeCell ref="K66:N66"/>
    <mergeCell ref="O66:R66"/>
    <mergeCell ref="S66:V66"/>
    <mergeCell ref="A67:B67"/>
    <mergeCell ref="C67:D67"/>
    <mergeCell ref="E67:F67"/>
    <mergeCell ref="G67:J67"/>
    <mergeCell ref="K67:N67"/>
    <mergeCell ref="O67:R67"/>
    <mergeCell ref="S67:T67"/>
    <mergeCell ref="U67:V67"/>
    <mergeCell ref="S68:T68"/>
    <mergeCell ref="U68:V68"/>
    <mergeCell ref="A69:B69"/>
    <mergeCell ref="C69:D69"/>
    <mergeCell ref="E69:F69"/>
    <mergeCell ref="G69:J69"/>
    <mergeCell ref="K69:N69"/>
    <mergeCell ref="O69:R69"/>
    <mergeCell ref="S69:T69"/>
    <mergeCell ref="U69:V69"/>
    <mergeCell ref="A68:B68"/>
    <mergeCell ref="C68:D68"/>
    <mergeCell ref="E68:F68"/>
    <mergeCell ref="G68:J68"/>
    <mergeCell ref="K68:N68"/>
    <mergeCell ref="O68:R68"/>
    <mergeCell ref="E71:O71"/>
    <mergeCell ref="B72:C72"/>
    <mergeCell ref="I72:M72"/>
    <mergeCell ref="N72:P72"/>
    <mergeCell ref="Q72:U72"/>
    <mergeCell ref="A73:A77"/>
    <mergeCell ref="C73:H73"/>
    <mergeCell ref="I73:P73"/>
    <mergeCell ref="Q73:U73"/>
    <mergeCell ref="C74:H74"/>
    <mergeCell ref="C76:H76"/>
    <mergeCell ref="I76:M76"/>
    <mergeCell ref="N76:P76"/>
    <mergeCell ref="Q76:U76"/>
    <mergeCell ref="C77:H77"/>
    <mergeCell ref="I77:U77"/>
    <mergeCell ref="I74:M74"/>
    <mergeCell ref="N74:P74"/>
    <mergeCell ref="Q74:U74"/>
    <mergeCell ref="C75:H75"/>
    <mergeCell ref="I75:M75"/>
    <mergeCell ref="N75:P75"/>
    <mergeCell ref="Q75:U75"/>
    <mergeCell ref="A79:H79"/>
    <mergeCell ref="M79:O79"/>
    <mergeCell ref="P79:R79"/>
    <mergeCell ref="S79:U79"/>
    <mergeCell ref="B80:H80"/>
    <mergeCell ref="I80:L80"/>
    <mergeCell ref="M80:O80"/>
    <mergeCell ref="P80:R80"/>
    <mergeCell ref="S80:U80"/>
    <mergeCell ref="B81:H81"/>
    <mergeCell ref="I81:L81"/>
    <mergeCell ref="M81:O81"/>
    <mergeCell ref="P81:R81"/>
    <mergeCell ref="S81:U81"/>
    <mergeCell ref="B82:H82"/>
    <mergeCell ref="I82:L82"/>
    <mergeCell ref="M82:O82"/>
    <mergeCell ref="P82:R82"/>
    <mergeCell ref="S82:U82"/>
    <mergeCell ref="S85:U85"/>
    <mergeCell ref="M87:R87"/>
    <mergeCell ref="B83:H83"/>
    <mergeCell ref="I83:L83"/>
    <mergeCell ref="M83:O83"/>
    <mergeCell ref="P83:R83"/>
    <mergeCell ref="S83:U83"/>
    <mergeCell ref="B84:H84"/>
    <mergeCell ref="I84:L84"/>
    <mergeCell ref="M84:O84"/>
    <mergeCell ref="P84:R84"/>
    <mergeCell ref="S84:U84"/>
    <mergeCell ref="C92:R92"/>
    <mergeCell ref="B89:L89"/>
    <mergeCell ref="M89:R89"/>
    <mergeCell ref="B90:L90"/>
    <mergeCell ref="M90:R90"/>
    <mergeCell ref="B91:L91"/>
    <mergeCell ref="M91:R91"/>
    <mergeCell ref="B85:H85"/>
    <mergeCell ref="I85:L85"/>
    <mergeCell ref="M85:O85"/>
    <mergeCell ref="P85:R85"/>
  </mergeCells>
  <phoneticPr fontId="4"/>
  <conditionalFormatting sqref="C12:F12 I12 L12 N12:O12 Q12 S12:T12 V12">
    <cfRule type="cellIs" dxfId="8" priority="1" operator="equal">
      <formula>""</formula>
    </cfRule>
  </conditionalFormatting>
  <dataValidations count="24">
    <dataValidation type="list" allowBlank="1" showInputMessage="1" showErrorMessage="1" sqref="D21:J40" xr:uid="{A77C53DD-0471-4F1B-9E2A-7391C9F81FA1}">
      <formula1>$X$20:$X$34</formula1>
    </dataValidation>
    <dataValidation type="list" allowBlank="1" showInputMessage="1" showErrorMessage="1" sqref="S81:U85" xr:uid="{F9E36DA2-1E4D-42F1-8347-510C7C387871}">
      <formula1>$X$81:$X$83</formula1>
    </dataValidation>
    <dataValidation type="list" allowBlank="1" showInputMessage="1" showErrorMessage="1" sqref="V81:V85" xr:uid="{D3D76466-6482-4BC0-BF3F-CD2EFEA8D2DC}">
      <formula1>$P$18:$R$18</formula1>
    </dataValidation>
    <dataValidation type="list" allowBlank="1" showInputMessage="1" showErrorMessage="1" sqref="B81:H85" xr:uid="{19802A02-E54F-4C1A-B76B-4429506FB025}">
      <formula1>$W$80:$W$86</formula1>
    </dataValidation>
    <dataValidation type="list" allowBlank="1" showInputMessage="1" showErrorMessage="1" sqref="M90:R90" xr:uid="{DA0CAFD8-ED8A-486A-AC83-C595D6AF1616}">
      <formula1>"一括,分割,　,"</formula1>
    </dataValidation>
    <dataValidation type="list" allowBlank="1" showInputMessage="1" showErrorMessage="1" sqref="M89:R89" xr:uid="{BD3516D5-FE1C-4323-A91C-1885F977BB7A}">
      <formula1>"必要,不要,　,"</formula1>
    </dataValidation>
    <dataValidation type="list" allowBlank="1" showInputMessage="1" showErrorMessage="1" sqref="M91:R91" xr:uid="{CD751DC2-A4DA-408A-8DDE-5E7D12A79B56}">
      <formula1>"現金,振込,　"</formula1>
    </dataValidation>
    <dataValidation type="list" allowBlank="1" showInputMessage="1" showErrorMessage="1" sqref="K55:N55" xr:uid="{73A0E1B9-8A1E-4E58-A14A-7CE8CE841677}">
      <formula1>$AA$46:$AA$56</formula1>
    </dataValidation>
    <dataValidation type="list" allowBlank="1" showInputMessage="1" showErrorMessage="1" sqref="A61:B64 K61:N64" xr:uid="{770FF4AA-5A08-4538-B848-DF5423D7AC47}">
      <formula1>$AA$54:$AA$56</formula1>
    </dataValidation>
    <dataValidation type="list" allowBlank="1" showInputMessage="1" showErrorMessage="1" sqref="M28:R40 M21:R21" xr:uid="{6F320A39-0D7F-4E0D-ACF5-533C400D5BC6}">
      <formula1>$Z$21:$Z$31</formula1>
    </dataValidation>
    <dataValidation type="list" allowBlank="1" showInputMessage="1" showErrorMessage="1" sqref="B75:B77" xr:uid="{25CFB4B1-979C-44F6-B662-C06B937D6DCE}">
      <formula1>"○,　"</formula1>
    </dataValidation>
    <dataValidation type="list" allowBlank="1" showInputMessage="1" showErrorMessage="1" sqref="Q74:Q76" xr:uid="{4523E65F-8D7D-4695-9742-1CB72AFE57B8}">
      <formula1>"ﾌｧﾐﾘｰﾌｧｲﾔｰ場,うたごえﾌｧｲﾔｰ場,いこいﾌｧｲﾔｰ場,　,"</formula1>
    </dataValidation>
    <dataValidation type="list" allowBlank="1" showInputMessage="1" showErrorMessage="1" sqref="A55:B55" xr:uid="{6DDE64FB-11AD-451A-8928-BF3B1D6B2ABF}">
      <formula1>$AA$45:$AA$53</formula1>
    </dataValidation>
    <dataValidation type="list" allowBlank="1" showInputMessage="1" showErrorMessage="1" sqref="B74" xr:uid="{CA35BC76-F598-4521-B574-8A75625B321E}">
      <formula1>"○,　,"</formula1>
    </dataValidation>
    <dataValidation type="list" allowBlank="1" showInputMessage="1" showErrorMessage="1" sqref="C12:F12 I12 L12:V12" xr:uid="{4612D896-F813-4349-9BF5-84149D510296}">
      <formula1>$W$11:$W$15</formula1>
    </dataValidation>
    <dataValidation type="whole" allowBlank="1" showInputMessage="1" showErrorMessage="1" sqref="C13:V15" xr:uid="{F183B5CD-9268-476F-B133-6D6D502A97F9}">
      <formula1>0</formula1>
      <formula2>500</formula2>
    </dataValidation>
    <dataValidation imeMode="hiragana" allowBlank="1" showInputMessage="1" showErrorMessage="1" sqref="A4:O4" xr:uid="{102E83E1-0B72-4D81-9ABA-3A7B63D5A510}"/>
    <dataValidation type="list" allowBlank="1" showInputMessage="1" showErrorMessage="1" sqref="M22:R27" xr:uid="{2CE8A4E7-9BDA-4543-954A-0D9CDD60BC52}">
      <formula1>$Z$20:$Z$30</formula1>
    </dataValidation>
    <dataValidation type="list" allowBlank="1" showInputMessage="1" showErrorMessage="1" sqref="A46:B54 K46:N54" xr:uid="{35BF5A03-6773-4FC0-8E52-D32FF036E99B}">
      <formula1>$AA$46:$AA$57</formula1>
    </dataValidation>
    <dataValidation type="list" allowBlank="1" showInputMessage="1" showErrorMessage="1" sqref="K58:N60" xr:uid="{36672664-D2A6-4215-A645-D7156D3AA864}">
      <formula1>$AA$48:$AA$50</formula1>
    </dataValidation>
    <dataValidation imeMode="on" allowBlank="1" showInputMessage="1" showErrorMessage="1" sqref="C6:O6" xr:uid="{131B74C9-2627-4B7F-9980-1532FF7C4C11}"/>
    <dataValidation type="list" allowBlank="1" showInputMessage="1" showErrorMessage="1" sqref="T21:V40" xr:uid="{07773148-8283-4622-9564-AA1F86765195}">
      <formula1>$W$21:$W$27</formula1>
    </dataValidation>
    <dataValidation type="list" allowBlank="1" showInputMessage="1" showErrorMessage="1" sqref="A58:B60" xr:uid="{03921A9E-0C79-4F27-93E5-AA954372CBA0}">
      <formula1>$AA$59:$AA$71</formula1>
    </dataValidation>
    <dataValidation type="list" allowBlank="1" showInputMessage="1" showErrorMessage="1" sqref="K67:N69 A67:B69" xr:uid="{F67F5131-0F99-4562-80A5-CE26FF49FE2D}">
      <formula1>$AA$59:$AA$80</formula1>
    </dataValidation>
  </dataValidations>
  <printOptions horizontalCentered="1" verticalCentered="1"/>
  <pageMargins left="0" right="0" top="0" bottom="0" header="0.19685039370078741" footer="0"/>
  <pageSetup paperSize="9" scale="89" orientation="portrait" cellComments="asDisplayed" r:id="rId1"/>
  <headerFooter>
    <oddHeader>&amp;R&amp;D     &amp;T</oddHeader>
  </headerFooter>
  <rowBreaks count="1" manualBreakCount="1">
    <brk id="42"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34754-8362-41ED-8532-1CB5B81CC286}">
  <sheetPr>
    <tabColor rgb="FFFFFF00"/>
    <pageSetUpPr fitToPage="1"/>
  </sheetPr>
  <dimension ref="A1:R42"/>
  <sheetViews>
    <sheetView showZeros="0" view="pageBreakPreview" zoomScaleNormal="100" zoomScaleSheetLayoutView="100" workbookViewId="0">
      <selection activeCell="C5" sqref="C5:G5"/>
    </sheetView>
  </sheetViews>
  <sheetFormatPr defaultColWidth="9.81640625" defaultRowHeight="13"/>
  <cols>
    <col min="1" max="1" width="4.90625" style="91" customWidth="1"/>
    <col min="2" max="2" width="9.36328125" style="91" customWidth="1"/>
    <col min="3" max="6" width="7.1796875" style="91" customWidth="1"/>
    <col min="7" max="7" width="7.81640625" style="91" customWidth="1"/>
    <col min="8" max="9" width="10.90625" style="91" customWidth="1"/>
    <col min="10" max="11" width="6.6328125" style="91" customWidth="1"/>
    <col min="12" max="12" width="9.90625" style="91" customWidth="1"/>
    <col min="13" max="13" width="10.90625" style="91" customWidth="1"/>
    <col min="14" max="14" width="14.1796875" style="91" hidden="1" customWidth="1"/>
    <col min="15" max="16384" width="9.81640625" style="91"/>
  </cols>
  <sheetData>
    <row r="1" spans="1:18" ht="27.75" customHeight="1">
      <c r="B1" s="1324" t="s">
        <v>284</v>
      </c>
      <c r="C1" s="1324"/>
      <c r="D1" s="1324"/>
      <c r="E1" s="1324"/>
      <c r="F1" s="1324"/>
      <c r="G1" s="1324"/>
      <c r="H1" s="1324"/>
      <c r="I1" s="1324"/>
      <c r="J1" s="1324"/>
      <c r="K1" s="1324"/>
      <c r="L1" s="1324"/>
      <c r="M1" s="1324"/>
    </row>
    <row r="2" spans="1:18" ht="19" customHeight="1">
      <c r="I2" s="1325" t="s">
        <v>285</v>
      </c>
      <c r="J2" s="1325"/>
      <c r="K2" s="1325"/>
      <c r="L2" s="1325"/>
      <c r="M2" s="1325"/>
    </row>
    <row r="3" spans="1:18" ht="19" customHeight="1" thickBot="1">
      <c r="I3" s="222"/>
      <c r="J3" s="222"/>
      <c r="K3" s="222"/>
      <c r="L3" s="222"/>
      <c r="M3" s="222"/>
    </row>
    <row r="4" spans="1:18" s="223" customFormat="1" ht="17.5" customHeight="1">
      <c r="C4" s="1326" t="s">
        <v>96</v>
      </c>
      <c r="D4" s="1327"/>
      <c r="E4" s="1327"/>
      <c r="F4" s="1327"/>
      <c r="G4" s="1327"/>
      <c r="H4" s="1327" t="s">
        <v>50</v>
      </c>
      <c r="I4" s="1327"/>
      <c r="J4" s="1327"/>
      <c r="K4" s="1328"/>
    </row>
    <row r="5" spans="1:18" s="225" customFormat="1" ht="36" customHeight="1" thickBot="1">
      <c r="A5" s="224"/>
      <c r="B5" s="224"/>
      <c r="C5" s="1329">
        <f>利用許可申請書!K10</f>
        <v>0</v>
      </c>
      <c r="D5" s="1330"/>
      <c r="E5" s="1330"/>
      <c r="F5" s="1330"/>
      <c r="G5" s="1330"/>
      <c r="H5" s="1330">
        <f>'食事・ファイヤー注文書  '!F4</f>
        <v>0</v>
      </c>
      <c r="I5" s="1330"/>
      <c r="J5" s="1330"/>
      <c r="K5" s="1331"/>
      <c r="L5" s="224"/>
      <c r="M5" s="224"/>
    </row>
    <row r="6" spans="1:18" s="225" customFormat="1" ht="18.75" customHeight="1">
      <c r="A6" s="1332"/>
      <c r="B6" s="1332"/>
      <c r="C6" s="1332"/>
      <c r="D6" s="1333"/>
      <c r="E6" s="1333"/>
      <c r="F6" s="1333"/>
      <c r="G6" s="1333"/>
      <c r="H6" s="1333"/>
      <c r="I6" s="1333"/>
      <c r="J6" s="1334"/>
      <c r="K6" s="1334"/>
      <c r="L6" s="1334"/>
      <c r="M6" s="1334"/>
      <c r="N6" s="226"/>
      <c r="O6" s="226"/>
      <c r="P6" s="226"/>
    </row>
    <row r="7" spans="1:18" s="225" customFormat="1" ht="22.5" customHeight="1">
      <c r="A7" s="1335" t="s">
        <v>286</v>
      </c>
      <c r="B7" s="1335"/>
      <c r="C7" s="1335"/>
      <c r="D7" s="1335"/>
      <c r="E7" s="227"/>
      <c r="F7" s="1336" t="s">
        <v>287</v>
      </c>
      <c r="G7" s="1336"/>
      <c r="H7" s="1336"/>
      <c r="I7" s="1336"/>
      <c r="J7" s="1336"/>
      <c r="K7" s="1336"/>
      <c r="L7" s="1336"/>
      <c r="M7" s="1336"/>
      <c r="N7" s="228"/>
      <c r="O7" s="229"/>
      <c r="P7" s="229"/>
      <c r="Q7" s="229"/>
      <c r="R7" s="230"/>
    </row>
    <row r="8" spans="1:18" s="225" customFormat="1" ht="22.5" customHeight="1" thickBot="1">
      <c r="B8" s="231"/>
      <c r="C8" s="231"/>
      <c r="D8" s="231"/>
      <c r="E8" s="231"/>
      <c r="F8" s="231"/>
      <c r="G8" s="231"/>
      <c r="H8" s="232" t="s">
        <v>288</v>
      </c>
      <c r="I8" s="232" t="s">
        <v>289</v>
      </c>
      <c r="J8" s="1323" t="s">
        <v>122</v>
      </c>
      <c r="K8" s="1323"/>
      <c r="L8" s="1323"/>
      <c r="M8" s="1323"/>
    </row>
    <row r="9" spans="1:18" s="225" customFormat="1" ht="17.5" customHeight="1" thickBot="1">
      <c r="A9" s="1305" t="s">
        <v>290</v>
      </c>
      <c r="B9" s="1306"/>
      <c r="C9" s="1306"/>
      <c r="D9" s="1306"/>
      <c r="E9" s="1307"/>
      <c r="F9" s="1308" t="s">
        <v>164</v>
      </c>
      <c r="G9" s="1309"/>
      <c r="H9" s="233" t="s">
        <v>291</v>
      </c>
      <c r="I9" s="234" t="s">
        <v>292</v>
      </c>
      <c r="J9" s="1310" t="s">
        <v>293</v>
      </c>
      <c r="K9" s="1311"/>
      <c r="L9" s="1310" t="s">
        <v>294</v>
      </c>
      <c r="M9" s="1312"/>
    </row>
    <row r="10" spans="1:18" s="225" customFormat="1" ht="27" customHeight="1">
      <c r="A10" s="1261" t="s">
        <v>295</v>
      </c>
      <c r="B10" s="1313" t="s">
        <v>296</v>
      </c>
      <c r="C10" s="1268"/>
      <c r="D10" s="1268"/>
      <c r="E10" s="1269"/>
      <c r="F10" s="1314"/>
      <c r="G10" s="1315"/>
      <c r="H10" s="235"/>
      <c r="I10" s="236"/>
      <c r="J10" s="1272"/>
      <c r="K10" s="1273"/>
      <c r="L10" s="1274" t="s">
        <v>297</v>
      </c>
      <c r="M10" s="1316"/>
      <c r="N10" s="225" t="s">
        <v>298</v>
      </c>
    </row>
    <row r="11" spans="1:18" s="225" customFormat="1" ht="27" customHeight="1">
      <c r="A11" s="1262"/>
      <c r="B11" s="1319" t="s">
        <v>299</v>
      </c>
      <c r="C11" s="1320"/>
      <c r="D11" s="1293" t="s">
        <v>300</v>
      </c>
      <c r="E11" s="1294"/>
      <c r="F11" s="1295"/>
      <c r="G11" s="1296"/>
      <c r="H11" s="239"/>
      <c r="I11" s="240"/>
      <c r="J11" s="1289"/>
      <c r="K11" s="1290"/>
      <c r="L11" s="1317"/>
      <c r="M11" s="1318"/>
      <c r="N11" s="225" t="s">
        <v>301</v>
      </c>
    </row>
    <row r="12" spans="1:18" s="225" customFormat="1" ht="27" customHeight="1">
      <c r="A12" s="1262"/>
      <c r="B12" s="1321"/>
      <c r="C12" s="1322"/>
      <c r="D12" s="1293" t="s">
        <v>302</v>
      </c>
      <c r="E12" s="1294"/>
      <c r="F12" s="1282"/>
      <c r="G12" s="1288"/>
      <c r="H12" s="239"/>
      <c r="I12" s="241"/>
      <c r="J12" s="1283"/>
      <c r="K12" s="1284"/>
      <c r="L12" s="1317"/>
      <c r="M12" s="1318"/>
    </row>
    <row r="13" spans="1:18" s="225" customFormat="1" ht="27" customHeight="1">
      <c r="A13" s="1262"/>
      <c r="B13" s="1321"/>
      <c r="C13" s="1322"/>
      <c r="D13" s="1293" t="s">
        <v>303</v>
      </c>
      <c r="E13" s="1294"/>
      <c r="F13" s="1295"/>
      <c r="G13" s="1296"/>
      <c r="H13" s="239"/>
      <c r="I13" s="240"/>
      <c r="J13" s="1289"/>
      <c r="K13" s="1290"/>
      <c r="L13" s="1317"/>
      <c r="M13" s="1318"/>
    </row>
    <row r="14" spans="1:18" s="225" customFormat="1" ht="27" customHeight="1">
      <c r="A14" s="1262"/>
      <c r="B14" s="1297" t="s">
        <v>304</v>
      </c>
      <c r="C14" s="1298"/>
      <c r="D14" s="1291" t="s">
        <v>302</v>
      </c>
      <c r="E14" s="1294"/>
      <c r="F14" s="1282"/>
      <c r="G14" s="1288"/>
      <c r="H14" s="239"/>
      <c r="I14" s="240"/>
      <c r="J14" s="1289"/>
      <c r="K14" s="1290"/>
      <c r="L14" s="1317"/>
      <c r="M14" s="1318"/>
    </row>
    <row r="15" spans="1:18" s="225" customFormat="1" ht="27" customHeight="1">
      <c r="A15" s="1262"/>
      <c r="B15" s="1299"/>
      <c r="C15" s="1300"/>
      <c r="D15" s="1291" t="s">
        <v>305</v>
      </c>
      <c r="E15" s="1292"/>
      <c r="F15" s="1295"/>
      <c r="G15" s="1296"/>
      <c r="H15" s="239"/>
      <c r="I15" s="240"/>
      <c r="J15" s="1289"/>
      <c r="K15" s="1290"/>
      <c r="L15" s="1317"/>
      <c r="M15" s="1318"/>
    </row>
    <row r="16" spans="1:18" s="225" customFormat="1" ht="27" customHeight="1" thickBot="1">
      <c r="A16" s="1263"/>
      <c r="B16" s="1301"/>
      <c r="C16" s="1302"/>
      <c r="D16" s="1291" t="s">
        <v>306</v>
      </c>
      <c r="E16" s="1292"/>
      <c r="F16" s="1295"/>
      <c r="G16" s="1296"/>
      <c r="H16" s="242"/>
      <c r="I16" s="240"/>
      <c r="J16" s="1303"/>
      <c r="K16" s="1304"/>
      <c r="L16" s="1317"/>
      <c r="M16" s="1318"/>
    </row>
    <row r="17" spans="1:14" s="225" customFormat="1" ht="30" customHeight="1">
      <c r="A17" s="1261" t="s">
        <v>307</v>
      </c>
      <c r="B17" s="1267" t="s">
        <v>308</v>
      </c>
      <c r="C17" s="1268"/>
      <c r="D17" s="1268"/>
      <c r="E17" s="1269"/>
      <c r="F17" s="1270"/>
      <c r="G17" s="1271"/>
      <c r="H17" s="243"/>
      <c r="I17" s="236"/>
      <c r="J17" s="1272"/>
      <c r="K17" s="1273"/>
      <c r="L17" s="1274" t="s">
        <v>309</v>
      </c>
      <c r="M17" s="1275"/>
    </row>
    <row r="18" spans="1:14" s="225" customFormat="1" ht="30" customHeight="1">
      <c r="A18" s="1262"/>
      <c r="B18" s="1278" t="s">
        <v>310</v>
      </c>
      <c r="C18" s="1279"/>
      <c r="D18" s="1279"/>
      <c r="E18" s="1280"/>
      <c r="F18" s="1281"/>
      <c r="G18" s="1282"/>
      <c r="H18" s="242"/>
      <c r="I18" s="240"/>
      <c r="J18" s="1283"/>
      <c r="K18" s="1284"/>
      <c r="L18" s="1276"/>
      <c r="M18" s="1277"/>
    </row>
    <row r="19" spans="1:14" s="225" customFormat="1" ht="30" customHeight="1" thickBot="1">
      <c r="A19" s="1262"/>
      <c r="B19" s="1285" t="s">
        <v>311</v>
      </c>
      <c r="C19" s="1286"/>
      <c r="D19" s="1286"/>
      <c r="E19" s="1287"/>
      <c r="F19" s="1282"/>
      <c r="G19" s="1288"/>
      <c r="H19" s="242"/>
      <c r="I19" s="241"/>
      <c r="J19" s="1289"/>
      <c r="K19" s="1290"/>
      <c r="L19" s="1291"/>
      <c r="M19" s="1292"/>
      <c r="N19" s="244"/>
    </row>
    <row r="20" spans="1:14" s="225" customFormat="1" ht="27" customHeight="1" thickBot="1">
      <c r="A20" s="1261" t="s">
        <v>39</v>
      </c>
      <c r="B20" s="1253" t="s">
        <v>312</v>
      </c>
      <c r="C20" s="1254"/>
      <c r="D20" s="1254"/>
      <c r="E20" s="1255"/>
      <c r="F20" s="1264"/>
      <c r="G20" s="1257"/>
      <c r="H20" s="243"/>
      <c r="I20" s="236"/>
      <c r="J20" s="1265"/>
      <c r="K20" s="1266"/>
      <c r="L20" s="237"/>
      <c r="M20" s="238"/>
      <c r="N20" s="244"/>
    </row>
    <row r="21" spans="1:14" s="225" customFormat="1" ht="27" customHeight="1" thickBot="1">
      <c r="A21" s="1262"/>
      <c r="B21" s="1253" t="s">
        <v>313</v>
      </c>
      <c r="C21" s="1254"/>
      <c r="D21" s="1254"/>
      <c r="E21" s="1255"/>
      <c r="F21" s="1264"/>
      <c r="G21" s="1257"/>
      <c r="H21" s="243"/>
      <c r="I21" s="236"/>
      <c r="J21" s="1265"/>
      <c r="K21" s="1266"/>
      <c r="L21" s="1251" t="s">
        <v>314</v>
      </c>
      <c r="M21" s="1252"/>
      <c r="N21" s="244"/>
    </row>
    <row r="22" spans="1:14" s="225" customFormat="1" ht="27" customHeight="1" thickBot="1">
      <c r="A22" s="1263"/>
      <c r="B22" s="1253" t="s">
        <v>315</v>
      </c>
      <c r="C22" s="1254"/>
      <c r="D22" s="1254"/>
      <c r="E22" s="1255"/>
      <c r="F22" s="1256"/>
      <c r="G22" s="1257"/>
      <c r="H22" s="245"/>
      <c r="I22" s="246"/>
      <c r="J22" s="1258"/>
      <c r="K22" s="1259"/>
      <c r="L22" s="1260" t="s">
        <v>314</v>
      </c>
      <c r="M22" s="1252"/>
    </row>
    <row r="23" spans="1:14" s="225" customFormat="1" ht="13" customHeight="1">
      <c r="A23" s="247"/>
      <c r="B23" s="248"/>
      <c r="C23" s="248"/>
      <c r="D23" s="248"/>
      <c r="E23" s="248"/>
      <c r="F23" s="249"/>
      <c r="G23" s="249"/>
      <c r="H23" s="250"/>
      <c r="I23" s="251"/>
      <c r="J23" s="252"/>
      <c r="K23" s="252"/>
      <c r="L23" s="253"/>
      <c r="M23" s="253"/>
    </row>
    <row r="24" spans="1:14" s="225" customFormat="1" ht="16" customHeight="1">
      <c r="B24" s="1248" t="s">
        <v>316</v>
      </c>
      <c r="C24" s="1248"/>
      <c r="D24" s="1248"/>
      <c r="E24" s="1248"/>
      <c r="F24" s="1248"/>
      <c r="G24" s="1248"/>
      <c r="H24" s="223"/>
      <c r="I24" s="223"/>
      <c r="J24" s="223"/>
      <c r="K24" s="223"/>
      <c r="L24" s="223"/>
      <c r="M24" s="223"/>
    </row>
    <row r="25" spans="1:14" s="225" customFormat="1" ht="21" customHeight="1">
      <c r="B25" s="1247" t="s">
        <v>324</v>
      </c>
      <c r="C25" s="1247"/>
      <c r="D25" s="1247"/>
      <c r="E25" s="1247"/>
      <c r="F25" s="1247"/>
      <c r="G25" s="1247"/>
      <c r="H25" s="1247"/>
      <c r="I25" s="1247"/>
      <c r="J25" s="1247"/>
      <c r="K25" s="1247"/>
      <c r="L25" s="1247"/>
      <c r="M25" s="1247"/>
    </row>
    <row r="26" spans="1:14" s="225" customFormat="1" ht="21" customHeight="1">
      <c r="B26" s="1247" t="s">
        <v>317</v>
      </c>
      <c r="C26" s="1247"/>
      <c r="D26" s="1247"/>
      <c r="E26" s="1247"/>
      <c r="F26" s="1247"/>
      <c r="G26" s="1247"/>
      <c r="H26" s="1247"/>
      <c r="I26" s="1247"/>
      <c r="J26" s="1247"/>
      <c r="K26" s="1247"/>
      <c r="L26" s="1247"/>
      <c r="M26" s="1247"/>
    </row>
    <row r="27" spans="1:14" s="225" customFormat="1" ht="26.5" customHeight="1">
      <c r="B27" s="1247"/>
      <c r="C27" s="1247"/>
      <c r="D27" s="1247"/>
      <c r="E27" s="1247"/>
      <c r="F27" s="1247"/>
      <c r="G27" s="1247"/>
      <c r="H27" s="1247"/>
      <c r="I27" s="1247"/>
      <c r="J27" s="1247"/>
      <c r="K27" s="1247"/>
      <c r="L27" s="1247"/>
      <c r="M27" s="1247"/>
    </row>
    <row r="28" spans="1:14" s="225" customFormat="1" ht="5" customHeight="1">
      <c r="B28" s="254"/>
      <c r="C28" s="254"/>
      <c r="D28" s="254"/>
      <c r="E28" s="254"/>
      <c r="F28" s="254"/>
      <c r="G28" s="254"/>
      <c r="H28" s="254"/>
      <c r="I28" s="254"/>
      <c r="J28" s="254"/>
      <c r="K28" s="254"/>
      <c r="L28" s="254"/>
      <c r="M28" s="254"/>
    </row>
    <row r="29" spans="1:14" s="225" customFormat="1" ht="16" customHeight="1">
      <c r="B29" s="1248" t="s">
        <v>318</v>
      </c>
      <c r="C29" s="1248"/>
      <c r="D29" s="1248"/>
      <c r="E29" s="1248"/>
      <c r="F29" s="1248"/>
      <c r="G29" s="1248"/>
      <c r="H29" s="255"/>
      <c r="I29" s="255"/>
      <c r="J29" s="255"/>
      <c r="K29" s="255"/>
      <c r="L29" s="255"/>
      <c r="M29" s="255"/>
    </row>
    <row r="30" spans="1:14" s="225" customFormat="1" ht="16" customHeight="1">
      <c r="B30" s="225" t="s">
        <v>319</v>
      </c>
      <c r="C30" s="255"/>
      <c r="D30" s="255"/>
      <c r="E30" s="255"/>
      <c r="F30" s="255"/>
      <c r="G30" s="255"/>
      <c r="H30" s="255"/>
      <c r="I30" s="255"/>
      <c r="J30" s="255"/>
      <c r="K30" s="255"/>
      <c r="L30" s="255"/>
      <c r="M30" s="255"/>
    </row>
    <row r="31" spans="1:14" s="225" customFormat="1" ht="16" customHeight="1">
      <c r="B31" s="225" t="s">
        <v>320</v>
      </c>
      <c r="H31" s="256"/>
      <c r="I31" s="256"/>
      <c r="J31" s="256"/>
      <c r="K31" s="256"/>
      <c r="L31" s="256"/>
      <c r="M31" s="256"/>
    </row>
    <row r="32" spans="1:14" s="225" customFormat="1" ht="16" customHeight="1">
      <c r="H32" s="256"/>
      <c r="I32" s="256"/>
      <c r="J32" s="256"/>
      <c r="K32" s="256"/>
      <c r="L32" s="256"/>
      <c r="M32" s="256"/>
    </row>
    <row r="33" spans="2:13" s="225" customFormat="1" ht="15.75" customHeight="1">
      <c r="C33" s="257"/>
      <c r="D33" s="257"/>
      <c r="E33" s="257"/>
      <c r="F33" s="257"/>
      <c r="G33" s="257"/>
      <c r="I33" s="1249" t="s">
        <v>321</v>
      </c>
      <c r="J33" s="1250"/>
      <c r="K33" s="1250"/>
      <c r="L33" s="1250"/>
      <c r="M33" s="1250"/>
    </row>
    <row r="34" spans="2:13" s="225" customFormat="1" ht="13" customHeight="1">
      <c r="B34" s="223"/>
      <c r="H34" s="258"/>
      <c r="I34" s="1250"/>
      <c r="J34" s="1250"/>
      <c r="K34" s="1250"/>
      <c r="L34" s="1250"/>
      <c r="M34" s="1250"/>
    </row>
    <row r="35" spans="2:13" s="225" customFormat="1" ht="13.5" customHeight="1">
      <c r="H35" s="259"/>
      <c r="I35" s="1250"/>
      <c r="J35" s="1250"/>
      <c r="K35" s="1250"/>
      <c r="L35" s="1250"/>
      <c r="M35" s="1250"/>
    </row>
    <row r="36" spans="2:13" s="225" customFormat="1">
      <c r="H36" s="258"/>
      <c r="I36" s="1250"/>
      <c r="J36" s="1250"/>
      <c r="K36" s="1250"/>
      <c r="L36" s="1250"/>
      <c r="M36" s="1250"/>
    </row>
    <row r="37" spans="2:13" s="225" customFormat="1">
      <c r="H37" s="258"/>
      <c r="I37" s="1250"/>
      <c r="J37" s="1250"/>
      <c r="K37" s="1250"/>
      <c r="L37" s="1250"/>
      <c r="M37" s="1250"/>
    </row>
    <row r="38" spans="2:13" s="225" customFormat="1">
      <c r="H38" s="258"/>
      <c r="I38" s="1250"/>
      <c r="J38" s="1250"/>
      <c r="K38" s="1250"/>
      <c r="L38" s="1250"/>
      <c r="M38" s="1250"/>
    </row>
    <row r="39" spans="2:13" s="225" customFormat="1">
      <c r="H39" s="258"/>
      <c r="I39" s="1250"/>
      <c r="J39" s="1250"/>
      <c r="K39" s="1250"/>
      <c r="L39" s="1250"/>
      <c r="M39" s="1250"/>
    </row>
    <row r="40" spans="2:13" s="225" customFormat="1">
      <c r="H40" s="258"/>
      <c r="I40" s="1250"/>
      <c r="J40" s="1250"/>
      <c r="K40" s="1250"/>
      <c r="L40" s="1250"/>
      <c r="M40" s="1250"/>
    </row>
    <row r="41" spans="2:13" s="225" customFormat="1">
      <c r="I41" s="1250"/>
      <c r="J41" s="1250"/>
      <c r="K41" s="1250"/>
      <c r="L41" s="1250"/>
      <c r="M41" s="1250"/>
    </row>
    <row r="42" spans="2:13" s="225" customFormat="1">
      <c r="I42" s="1250"/>
      <c r="J42" s="1250"/>
      <c r="K42" s="1250"/>
      <c r="L42" s="1250"/>
      <c r="M42" s="1250"/>
    </row>
  </sheetData>
  <mergeCells count="72">
    <mergeCell ref="J8:K8"/>
    <mergeCell ref="L8:M8"/>
    <mergeCell ref="B1:M1"/>
    <mergeCell ref="I2:M2"/>
    <mergeCell ref="C4:G4"/>
    <mergeCell ref="H4:K4"/>
    <mergeCell ref="C5:G5"/>
    <mergeCell ref="H5:K5"/>
    <mergeCell ref="A6:C6"/>
    <mergeCell ref="D6:I6"/>
    <mergeCell ref="J6:M6"/>
    <mergeCell ref="A7:D7"/>
    <mergeCell ref="F7:M7"/>
    <mergeCell ref="A9:E9"/>
    <mergeCell ref="F9:G9"/>
    <mergeCell ref="J9:K9"/>
    <mergeCell ref="L9:M9"/>
    <mergeCell ref="A10:A16"/>
    <mergeCell ref="B10:E10"/>
    <mergeCell ref="F10:G10"/>
    <mergeCell ref="J10:K10"/>
    <mergeCell ref="L10:M16"/>
    <mergeCell ref="B11:C13"/>
    <mergeCell ref="D11:E11"/>
    <mergeCell ref="F11:G11"/>
    <mergeCell ref="J11:K11"/>
    <mergeCell ref="D12:E12"/>
    <mergeCell ref="F12:G12"/>
    <mergeCell ref="J12:K12"/>
    <mergeCell ref="D13:E13"/>
    <mergeCell ref="F13:G13"/>
    <mergeCell ref="J13:K13"/>
    <mergeCell ref="B14:C16"/>
    <mergeCell ref="D14:E14"/>
    <mergeCell ref="F14:G14"/>
    <mergeCell ref="J14:K14"/>
    <mergeCell ref="D15:E15"/>
    <mergeCell ref="F15:G15"/>
    <mergeCell ref="J15:K15"/>
    <mergeCell ref="D16:E16"/>
    <mergeCell ref="F16:G16"/>
    <mergeCell ref="J16:K16"/>
    <mergeCell ref="A17:A19"/>
    <mergeCell ref="B17:E17"/>
    <mergeCell ref="F17:G17"/>
    <mergeCell ref="J17:K17"/>
    <mergeCell ref="L17:M18"/>
    <mergeCell ref="B18:E18"/>
    <mergeCell ref="F18:G18"/>
    <mergeCell ref="J18:K18"/>
    <mergeCell ref="B19:E19"/>
    <mergeCell ref="F19:G19"/>
    <mergeCell ref="J19:K19"/>
    <mergeCell ref="L19:M19"/>
    <mergeCell ref="B24:G24"/>
    <mergeCell ref="A20:A22"/>
    <mergeCell ref="B20:E20"/>
    <mergeCell ref="F20:G20"/>
    <mergeCell ref="J20:K20"/>
    <mergeCell ref="B21:E21"/>
    <mergeCell ref="F21:G21"/>
    <mergeCell ref="J21:K21"/>
    <mergeCell ref="L21:M21"/>
    <mergeCell ref="B22:E22"/>
    <mergeCell ref="F22:G22"/>
    <mergeCell ref="J22:K22"/>
    <mergeCell ref="L22:M22"/>
    <mergeCell ref="B25:M25"/>
    <mergeCell ref="B26:M26"/>
    <mergeCell ref="B27:M27"/>
    <mergeCell ref="B29:G29"/>
    <mergeCell ref="I33:M42"/>
  </mergeCells>
  <phoneticPr fontId="4"/>
  <dataValidations count="2">
    <dataValidation type="list" allowBlank="1" showInputMessage="1" showErrorMessage="1" sqref="J23" xr:uid="{BAB1D28B-1363-42BF-B579-48343800279B}">
      <formula1>#REF!</formula1>
    </dataValidation>
    <dataValidation type="list" allowBlank="1" showInputMessage="1" showErrorMessage="1" sqref="K22 K10:K19 J10:J22" xr:uid="{32DAB7D6-4549-412C-B8ED-0A864717BF51}">
      <formula1>$N$9:$N$11</formula1>
    </dataValidation>
  </dataValidations>
  <printOptions horizontalCentered="1" verticalCentered="1"/>
  <pageMargins left="0.59055118110236227" right="0.59055118110236227" top="0.62992125984251968" bottom="0.62992125984251968" header="0.39370078740157483" footer="0.19685039370078741"/>
  <pageSetup paperSize="9" scale="85" orientation="portrait" r:id="rId1"/>
  <headerFooter alignWithMargins="0">
    <oddHeader>&amp;R&amp;D     &amp;T</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CD03-5062-48D4-BF9B-89F25BEF7ECE}">
  <dimension ref="A1:R42"/>
  <sheetViews>
    <sheetView showZeros="0" view="pageBreakPreview" zoomScaleNormal="100" zoomScaleSheetLayoutView="100" workbookViewId="0">
      <selection activeCell="B27" sqref="B27:M27"/>
    </sheetView>
  </sheetViews>
  <sheetFormatPr defaultColWidth="9.81640625" defaultRowHeight="13"/>
  <cols>
    <col min="1" max="1" width="4.90625" style="91" customWidth="1"/>
    <col min="2" max="2" width="9.36328125" style="91" customWidth="1"/>
    <col min="3" max="6" width="7.1796875" style="91" customWidth="1"/>
    <col min="7" max="7" width="7.81640625" style="91" customWidth="1"/>
    <col min="8" max="9" width="10.90625" style="91" customWidth="1"/>
    <col min="10" max="11" width="6.6328125" style="91" customWidth="1"/>
    <col min="12" max="12" width="9.90625" style="91" customWidth="1"/>
    <col min="13" max="13" width="10.453125" style="91" customWidth="1"/>
    <col min="14" max="14" width="14.1796875" style="91" hidden="1" customWidth="1"/>
    <col min="15" max="16384" width="9.81640625" style="91"/>
  </cols>
  <sheetData>
    <row r="1" spans="1:18" ht="27.75" customHeight="1">
      <c r="B1" s="1324" t="s">
        <v>284</v>
      </c>
      <c r="C1" s="1324"/>
      <c r="D1" s="1324"/>
      <c r="E1" s="1324"/>
      <c r="F1" s="1324"/>
      <c r="G1" s="1324"/>
      <c r="H1" s="1324"/>
      <c r="I1" s="1324"/>
      <c r="J1" s="1324"/>
      <c r="K1" s="1324"/>
      <c r="L1" s="1324"/>
      <c r="M1" s="1324"/>
    </row>
    <row r="2" spans="1:18" ht="19" customHeight="1">
      <c r="I2" s="1325" t="s">
        <v>285</v>
      </c>
      <c r="J2" s="1325"/>
      <c r="K2" s="1325"/>
      <c r="L2" s="1325"/>
      <c r="M2" s="1325"/>
    </row>
    <row r="3" spans="1:18" ht="19" customHeight="1" thickBot="1">
      <c r="I3" s="222"/>
      <c r="J3" s="222"/>
      <c r="K3" s="222"/>
      <c r="L3" s="222"/>
      <c r="M3" s="222"/>
    </row>
    <row r="4" spans="1:18" s="223" customFormat="1" ht="17.5" customHeight="1">
      <c r="C4" s="1326" t="s">
        <v>96</v>
      </c>
      <c r="D4" s="1327"/>
      <c r="E4" s="1327"/>
      <c r="F4" s="1327"/>
      <c r="G4" s="1327"/>
      <c r="H4" s="1327" t="s">
        <v>50</v>
      </c>
      <c r="I4" s="1327"/>
      <c r="J4" s="1327"/>
      <c r="K4" s="1328"/>
    </row>
    <row r="5" spans="1:18" s="225" customFormat="1" ht="36" customHeight="1" thickBot="1">
      <c r="A5" s="224"/>
      <c r="B5" s="224"/>
      <c r="C5" s="1351" t="s">
        <v>322</v>
      </c>
      <c r="D5" s="1352"/>
      <c r="E5" s="1352"/>
      <c r="F5" s="1352"/>
      <c r="G5" s="1352"/>
      <c r="H5" s="1352" t="s">
        <v>242</v>
      </c>
      <c r="I5" s="1352"/>
      <c r="J5" s="1352"/>
      <c r="K5" s="1353"/>
      <c r="L5" s="224"/>
      <c r="M5" s="224"/>
    </row>
    <row r="6" spans="1:18" s="225" customFormat="1" ht="18.75" customHeight="1">
      <c r="A6" s="1332"/>
      <c r="B6" s="1332"/>
      <c r="C6" s="1332"/>
      <c r="D6" s="1333"/>
      <c r="E6" s="1333"/>
      <c r="F6" s="1333"/>
      <c r="G6" s="1333"/>
      <c r="H6" s="1333"/>
      <c r="I6" s="1333"/>
      <c r="J6" s="1334"/>
      <c r="K6" s="1334"/>
      <c r="L6" s="1334"/>
      <c r="M6" s="1334"/>
      <c r="N6" s="226"/>
      <c r="O6" s="226"/>
      <c r="P6" s="226"/>
    </row>
    <row r="7" spans="1:18" s="225" customFormat="1" ht="22.5" customHeight="1">
      <c r="A7" s="1335" t="s">
        <v>286</v>
      </c>
      <c r="B7" s="1335"/>
      <c r="C7" s="1335"/>
      <c r="D7" s="1335"/>
      <c r="E7" s="227"/>
      <c r="F7" s="1336" t="s">
        <v>287</v>
      </c>
      <c r="G7" s="1336"/>
      <c r="H7" s="1336"/>
      <c r="I7" s="1336"/>
      <c r="J7" s="1336"/>
      <c r="K7" s="1336"/>
      <c r="L7" s="1336"/>
      <c r="M7" s="1336"/>
      <c r="N7" s="260"/>
      <c r="O7" s="230"/>
      <c r="P7" s="230"/>
      <c r="Q7" s="230"/>
      <c r="R7" s="230"/>
    </row>
    <row r="8" spans="1:18" s="225" customFormat="1" ht="22.5" customHeight="1" thickBot="1">
      <c r="B8" s="231"/>
      <c r="C8" s="231"/>
      <c r="D8" s="231"/>
      <c r="E8" s="231"/>
      <c r="F8" s="231"/>
      <c r="G8" s="231"/>
      <c r="H8" s="232" t="s">
        <v>288</v>
      </c>
      <c r="I8" s="232" t="s">
        <v>289</v>
      </c>
      <c r="J8" s="1323" t="s">
        <v>122</v>
      </c>
      <c r="K8" s="1323"/>
      <c r="L8" s="1323"/>
      <c r="M8" s="1323"/>
    </row>
    <row r="9" spans="1:18" s="225" customFormat="1" ht="17.5" customHeight="1" thickBot="1">
      <c r="A9" s="1305" t="s">
        <v>290</v>
      </c>
      <c r="B9" s="1306"/>
      <c r="C9" s="1306"/>
      <c r="D9" s="1306"/>
      <c r="E9" s="1307"/>
      <c r="F9" s="1308" t="s">
        <v>164</v>
      </c>
      <c r="G9" s="1309"/>
      <c r="H9" s="233" t="s">
        <v>291</v>
      </c>
      <c r="I9" s="234" t="s">
        <v>292</v>
      </c>
      <c r="J9" s="1310" t="s">
        <v>293</v>
      </c>
      <c r="K9" s="1311"/>
      <c r="L9" s="1310" t="s">
        <v>294</v>
      </c>
      <c r="M9" s="1312"/>
    </row>
    <row r="10" spans="1:18" s="225" customFormat="1" ht="27" customHeight="1">
      <c r="A10" s="1261" t="s">
        <v>295</v>
      </c>
      <c r="B10" s="1313" t="s">
        <v>296</v>
      </c>
      <c r="C10" s="1268"/>
      <c r="D10" s="1268"/>
      <c r="E10" s="1269"/>
      <c r="F10" s="1314"/>
      <c r="G10" s="1315"/>
      <c r="H10" s="235"/>
      <c r="I10" s="236"/>
      <c r="J10" s="1272"/>
      <c r="K10" s="1273"/>
      <c r="L10" s="1274" t="s">
        <v>297</v>
      </c>
      <c r="M10" s="1316"/>
      <c r="N10" s="225" t="s">
        <v>298</v>
      </c>
    </row>
    <row r="11" spans="1:18" s="225" customFormat="1" ht="27" customHeight="1">
      <c r="A11" s="1262"/>
      <c r="B11" s="1319" t="s">
        <v>323</v>
      </c>
      <c r="C11" s="1320"/>
      <c r="D11" s="1293" t="s">
        <v>300</v>
      </c>
      <c r="E11" s="1294"/>
      <c r="F11" s="1341">
        <v>15</v>
      </c>
      <c r="G11" s="1342"/>
      <c r="H11" s="261">
        <v>43923</v>
      </c>
      <c r="I11" s="262">
        <v>0.54166666666666663</v>
      </c>
      <c r="J11" s="1343" t="s">
        <v>298</v>
      </c>
      <c r="K11" s="1344"/>
      <c r="L11" s="1317"/>
      <c r="M11" s="1318"/>
      <c r="N11" s="225" t="s">
        <v>301</v>
      </c>
    </row>
    <row r="12" spans="1:18" s="225" customFormat="1" ht="27" customHeight="1">
      <c r="A12" s="1262"/>
      <c r="B12" s="1321"/>
      <c r="C12" s="1322"/>
      <c r="D12" s="1293" t="s">
        <v>302</v>
      </c>
      <c r="E12" s="1294"/>
      <c r="F12" s="1349"/>
      <c r="G12" s="1350"/>
      <c r="H12" s="263"/>
      <c r="I12" s="264"/>
      <c r="J12" s="1343"/>
      <c r="K12" s="1344"/>
      <c r="L12" s="1317"/>
      <c r="M12" s="1318"/>
    </row>
    <row r="13" spans="1:18" s="225" customFormat="1" ht="27" customHeight="1">
      <c r="A13" s="1262"/>
      <c r="B13" s="1321"/>
      <c r="C13" s="1322"/>
      <c r="D13" s="1293" t="s">
        <v>303</v>
      </c>
      <c r="E13" s="1294"/>
      <c r="F13" s="1341">
        <v>20</v>
      </c>
      <c r="G13" s="1342"/>
      <c r="H13" s="261">
        <v>43923</v>
      </c>
      <c r="I13" s="262">
        <v>0.54166666666666663</v>
      </c>
      <c r="J13" s="1343" t="s">
        <v>298</v>
      </c>
      <c r="K13" s="1344"/>
      <c r="L13" s="1317"/>
      <c r="M13" s="1318"/>
    </row>
    <row r="14" spans="1:18" s="225" customFormat="1" ht="27" customHeight="1">
      <c r="A14" s="1262"/>
      <c r="B14" s="1297" t="s">
        <v>304</v>
      </c>
      <c r="C14" s="1298"/>
      <c r="D14" s="1291" t="s">
        <v>302</v>
      </c>
      <c r="E14" s="1294"/>
      <c r="F14" s="1345">
        <v>20</v>
      </c>
      <c r="G14" s="1346"/>
      <c r="H14" s="261">
        <v>43923</v>
      </c>
      <c r="I14" s="262">
        <v>0.54166666666666663</v>
      </c>
      <c r="J14" s="1343" t="s">
        <v>298</v>
      </c>
      <c r="K14" s="1344"/>
      <c r="L14" s="1317"/>
      <c r="M14" s="1318"/>
    </row>
    <row r="15" spans="1:18" s="225" customFormat="1" ht="27" customHeight="1">
      <c r="A15" s="1262"/>
      <c r="B15" s="1299"/>
      <c r="C15" s="1300"/>
      <c r="D15" s="1291" t="s">
        <v>305</v>
      </c>
      <c r="E15" s="1292"/>
      <c r="F15" s="1341">
        <v>15</v>
      </c>
      <c r="G15" s="1342"/>
      <c r="H15" s="261">
        <v>43923</v>
      </c>
      <c r="I15" s="262">
        <v>0.54166666666666663</v>
      </c>
      <c r="J15" s="1343" t="s">
        <v>298</v>
      </c>
      <c r="K15" s="1344"/>
      <c r="L15" s="1317"/>
      <c r="M15" s="1318"/>
    </row>
    <row r="16" spans="1:18" s="225" customFormat="1" ht="27" customHeight="1" thickBot="1">
      <c r="A16" s="1262"/>
      <c r="B16" s="1299"/>
      <c r="C16" s="1300"/>
      <c r="D16" s="1291" t="s">
        <v>306</v>
      </c>
      <c r="E16" s="1292"/>
      <c r="F16" s="1347"/>
      <c r="G16" s="1348"/>
      <c r="H16" s="265"/>
      <c r="I16" s="266"/>
      <c r="J16" s="1343"/>
      <c r="K16" s="1344"/>
      <c r="L16" s="1317"/>
      <c r="M16" s="1318"/>
    </row>
    <row r="17" spans="1:14" s="225" customFormat="1" ht="30" customHeight="1">
      <c r="A17" s="1261" t="s">
        <v>307</v>
      </c>
      <c r="B17" s="1267" t="s">
        <v>308</v>
      </c>
      <c r="C17" s="1268"/>
      <c r="D17" s="1268"/>
      <c r="E17" s="1269"/>
      <c r="F17" s="1270"/>
      <c r="G17" s="1271"/>
      <c r="H17" s="243"/>
      <c r="I17" s="236"/>
      <c r="J17" s="1272"/>
      <c r="K17" s="1273"/>
      <c r="L17" s="1274" t="s">
        <v>309</v>
      </c>
      <c r="M17" s="1275"/>
    </row>
    <row r="18" spans="1:14" s="225" customFormat="1" ht="30" customHeight="1">
      <c r="A18" s="1262"/>
      <c r="B18" s="1278" t="s">
        <v>310</v>
      </c>
      <c r="C18" s="1279"/>
      <c r="D18" s="1279"/>
      <c r="E18" s="1280"/>
      <c r="F18" s="1281"/>
      <c r="G18" s="1282"/>
      <c r="H18" s="242"/>
      <c r="I18" s="240"/>
      <c r="J18" s="1283"/>
      <c r="K18" s="1284"/>
      <c r="L18" s="1276"/>
      <c r="M18" s="1277"/>
    </row>
    <row r="19" spans="1:14" s="225" customFormat="1" ht="30" customHeight="1" thickBot="1">
      <c r="A19" s="1262"/>
      <c r="B19" s="1285" t="s">
        <v>311</v>
      </c>
      <c r="C19" s="1286"/>
      <c r="D19" s="1286"/>
      <c r="E19" s="1287"/>
      <c r="F19" s="1282"/>
      <c r="G19" s="1288"/>
      <c r="H19" s="242"/>
      <c r="I19" s="241"/>
      <c r="J19" s="1289"/>
      <c r="K19" s="1290"/>
      <c r="L19" s="1291"/>
      <c r="M19" s="1292"/>
      <c r="N19" s="244"/>
    </row>
    <row r="20" spans="1:14" s="225" customFormat="1" ht="27" customHeight="1" thickBot="1">
      <c r="A20" s="1261" t="s">
        <v>39</v>
      </c>
      <c r="B20" s="1253" t="s">
        <v>312</v>
      </c>
      <c r="C20" s="1254"/>
      <c r="D20" s="1254"/>
      <c r="E20" s="1255"/>
      <c r="F20" s="1264"/>
      <c r="G20" s="1257"/>
      <c r="H20" s="243"/>
      <c r="I20" s="236"/>
      <c r="J20" s="1265"/>
      <c r="K20" s="1266"/>
      <c r="L20" s="237"/>
      <c r="M20" s="238"/>
      <c r="N20" s="244"/>
    </row>
    <row r="21" spans="1:14" s="225" customFormat="1" ht="27" customHeight="1" thickBot="1">
      <c r="A21" s="1262"/>
      <c r="B21" s="1253" t="s">
        <v>313</v>
      </c>
      <c r="C21" s="1254"/>
      <c r="D21" s="1254"/>
      <c r="E21" s="1255"/>
      <c r="F21" s="1264"/>
      <c r="G21" s="1257"/>
      <c r="H21" s="243"/>
      <c r="I21" s="236"/>
      <c r="J21" s="1265"/>
      <c r="K21" s="1266"/>
      <c r="L21" s="1251" t="s">
        <v>314</v>
      </c>
      <c r="M21" s="1252"/>
      <c r="N21" s="244"/>
    </row>
    <row r="22" spans="1:14" s="225" customFormat="1" ht="27" customHeight="1" thickBot="1">
      <c r="A22" s="1263"/>
      <c r="B22" s="1253" t="s">
        <v>315</v>
      </c>
      <c r="C22" s="1254"/>
      <c r="D22" s="1254"/>
      <c r="E22" s="1255"/>
      <c r="F22" s="1256"/>
      <c r="G22" s="1257"/>
      <c r="H22" s="245"/>
      <c r="I22" s="246"/>
      <c r="J22" s="1258"/>
      <c r="K22" s="1259"/>
      <c r="L22" s="1260" t="s">
        <v>314</v>
      </c>
      <c r="M22" s="1252"/>
    </row>
    <row r="23" spans="1:14" s="225" customFormat="1" ht="13" customHeight="1">
      <c r="A23" s="247"/>
      <c r="B23" s="248"/>
      <c r="C23" s="248"/>
      <c r="D23" s="248"/>
      <c r="E23" s="248"/>
      <c r="F23" s="249"/>
      <c r="G23" s="249"/>
      <c r="H23" s="250"/>
      <c r="I23" s="251"/>
      <c r="J23" s="252"/>
      <c r="K23" s="252"/>
      <c r="L23" s="253"/>
      <c r="M23" s="253"/>
    </row>
    <row r="24" spans="1:14" s="225" customFormat="1" ht="16" customHeight="1">
      <c r="B24" s="227" t="s">
        <v>316</v>
      </c>
      <c r="C24" s="227"/>
      <c r="D24" s="227"/>
      <c r="E24" s="227"/>
      <c r="F24" s="227"/>
      <c r="G24" s="227"/>
      <c r="H24" s="223"/>
      <c r="I24" s="223"/>
      <c r="J24" s="223"/>
      <c r="K24" s="223"/>
      <c r="L24" s="223"/>
      <c r="M24" s="223"/>
    </row>
    <row r="25" spans="1:14" s="225" customFormat="1" ht="19.5" customHeight="1">
      <c r="B25" s="1337" t="s">
        <v>324</v>
      </c>
      <c r="C25" s="1337"/>
      <c r="D25" s="1337"/>
      <c r="E25" s="1337"/>
      <c r="F25" s="1337"/>
      <c r="G25" s="1337"/>
      <c r="H25" s="1337"/>
      <c r="I25" s="1337"/>
      <c r="J25" s="1337"/>
      <c r="K25" s="1337"/>
      <c r="L25" s="1337"/>
      <c r="M25" s="1337"/>
    </row>
    <row r="26" spans="1:14" s="225" customFormat="1" ht="19.5" customHeight="1">
      <c r="B26" s="1337" t="s">
        <v>317</v>
      </c>
      <c r="C26" s="1337"/>
      <c r="D26" s="1337"/>
      <c r="E26" s="1337"/>
      <c r="F26" s="1337"/>
      <c r="G26" s="1337"/>
      <c r="H26" s="1337"/>
      <c r="I26" s="1337"/>
      <c r="J26" s="1337"/>
      <c r="K26" s="1337"/>
      <c r="L26" s="1337"/>
      <c r="M26" s="1337"/>
    </row>
    <row r="27" spans="1:14" s="225" customFormat="1" ht="28.5" customHeight="1">
      <c r="B27" s="1337"/>
      <c r="C27" s="1337"/>
      <c r="D27" s="1337"/>
      <c r="E27" s="1337"/>
      <c r="F27" s="1337"/>
      <c r="G27" s="1337"/>
      <c r="H27" s="1337"/>
      <c r="I27" s="1337"/>
      <c r="J27" s="1337"/>
      <c r="K27" s="1337"/>
      <c r="L27" s="1337"/>
      <c r="M27" s="1337"/>
    </row>
    <row r="28" spans="1:14" s="225" customFormat="1" ht="7.5" customHeight="1">
      <c r="B28" s="267"/>
      <c r="C28" s="255"/>
      <c r="D28" s="255"/>
      <c r="E28" s="255"/>
      <c r="F28" s="255"/>
      <c r="G28" s="255"/>
      <c r="H28" s="255"/>
      <c r="I28" s="255"/>
      <c r="J28" s="255"/>
      <c r="K28" s="255"/>
      <c r="L28" s="255"/>
      <c r="M28" s="255"/>
    </row>
    <row r="29" spans="1:14" s="225" customFormat="1" ht="16" customHeight="1">
      <c r="B29" s="268" t="s">
        <v>318</v>
      </c>
      <c r="H29" s="256"/>
      <c r="I29" s="256"/>
      <c r="J29" s="256"/>
      <c r="K29" s="256"/>
      <c r="L29" s="256"/>
      <c r="M29" s="256"/>
    </row>
    <row r="30" spans="1:14" s="225" customFormat="1" ht="15.75" customHeight="1">
      <c r="B30" s="1338" t="s">
        <v>319</v>
      </c>
      <c r="C30" s="1338"/>
      <c r="D30" s="1338"/>
      <c r="E30" s="1338"/>
      <c r="F30" s="1338"/>
      <c r="G30" s="1338"/>
      <c r="H30" s="1338"/>
      <c r="I30" s="1338"/>
      <c r="J30" s="1338"/>
      <c r="K30" s="1338"/>
      <c r="L30" s="1338"/>
      <c r="M30" s="1338"/>
    </row>
    <row r="31" spans="1:14" s="225" customFormat="1" ht="13" customHeight="1">
      <c r="B31" s="1339" t="s">
        <v>320</v>
      </c>
      <c r="C31" s="1339"/>
      <c r="D31" s="1339"/>
      <c r="E31" s="1339"/>
      <c r="F31" s="1339"/>
      <c r="G31" s="1339"/>
      <c r="H31" s="1339"/>
      <c r="I31" s="1339"/>
      <c r="J31" s="1339"/>
      <c r="K31" s="1339"/>
      <c r="L31" s="1339"/>
      <c r="M31" s="1339"/>
    </row>
    <row r="32" spans="1:14" s="225" customFormat="1" ht="13.5" customHeight="1">
      <c r="H32" s="259"/>
      <c r="I32" s="269"/>
      <c r="J32" s="269"/>
      <c r="K32" s="269"/>
      <c r="L32" s="269"/>
      <c r="M32" s="269"/>
    </row>
    <row r="33" spans="8:13" s="225" customFormat="1">
      <c r="H33" s="258"/>
      <c r="I33" s="1340" t="s">
        <v>321</v>
      </c>
      <c r="J33" s="1340"/>
      <c r="K33" s="1340"/>
      <c r="L33" s="1340"/>
      <c r="M33" s="1340"/>
    </row>
    <row r="34" spans="8:13" s="225" customFormat="1">
      <c r="H34" s="258"/>
      <c r="I34" s="1340"/>
      <c r="J34" s="1340"/>
      <c r="K34" s="1340"/>
      <c r="L34" s="1340"/>
      <c r="M34" s="1340"/>
    </row>
    <row r="35" spans="8:13">
      <c r="H35" s="270"/>
      <c r="I35" s="1340"/>
      <c r="J35" s="1340"/>
      <c r="K35" s="1340"/>
      <c r="L35" s="1340"/>
      <c r="M35" s="1340"/>
    </row>
    <row r="36" spans="8:13">
      <c r="H36" s="270"/>
      <c r="I36" s="1340"/>
      <c r="J36" s="1340"/>
      <c r="K36" s="1340"/>
      <c r="L36" s="1340"/>
      <c r="M36" s="1340"/>
    </row>
    <row r="37" spans="8:13">
      <c r="H37" s="270"/>
      <c r="I37" s="1340"/>
      <c r="J37" s="1340"/>
      <c r="K37" s="1340"/>
      <c r="L37" s="1340"/>
      <c r="M37" s="1340"/>
    </row>
    <row r="38" spans="8:13">
      <c r="I38" s="1340"/>
      <c r="J38" s="1340"/>
      <c r="K38" s="1340"/>
      <c r="L38" s="1340"/>
      <c r="M38" s="1340"/>
    </row>
    <row r="39" spans="8:13">
      <c r="I39" s="1340"/>
      <c r="J39" s="1340"/>
      <c r="K39" s="1340"/>
      <c r="L39" s="1340"/>
      <c r="M39" s="1340"/>
    </row>
    <row r="40" spans="8:13">
      <c r="I40" s="1340"/>
      <c r="J40" s="1340"/>
      <c r="K40" s="1340"/>
      <c r="L40" s="1340"/>
      <c r="M40" s="1340"/>
    </row>
    <row r="41" spans="8:13">
      <c r="I41" s="1340"/>
      <c r="J41" s="1340"/>
      <c r="K41" s="1340"/>
      <c r="L41" s="1340"/>
      <c r="M41" s="1340"/>
    </row>
    <row r="42" spans="8:13">
      <c r="I42" s="1340"/>
      <c r="J42" s="1340"/>
      <c r="K42" s="1340"/>
      <c r="L42" s="1340"/>
      <c r="M42" s="1340"/>
    </row>
  </sheetData>
  <mergeCells count="72">
    <mergeCell ref="J8:K8"/>
    <mergeCell ref="L8:M8"/>
    <mergeCell ref="B1:M1"/>
    <mergeCell ref="I2:M2"/>
    <mergeCell ref="C4:G4"/>
    <mergeCell ref="H4:K4"/>
    <mergeCell ref="C5:G5"/>
    <mergeCell ref="H5:K5"/>
    <mergeCell ref="A6:C6"/>
    <mergeCell ref="D6:I6"/>
    <mergeCell ref="J6:M6"/>
    <mergeCell ref="A7:D7"/>
    <mergeCell ref="F7:M7"/>
    <mergeCell ref="A9:E9"/>
    <mergeCell ref="F9:G9"/>
    <mergeCell ref="J9:K9"/>
    <mergeCell ref="L9:M9"/>
    <mergeCell ref="A10:A16"/>
    <mergeCell ref="B10:E10"/>
    <mergeCell ref="F10:G10"/>
    <mergeCell ref="J10:K10"/>
    <mergeCell ref="L10:M16"/>
    <mergeCell ref="B11:C13"/>
    <mergeCell ref="D11:E11"/>
    <mergeCell ref="F11:G11"/>
    <mergeCell ref="J11:K11"/>
    <mergeCell ref="D12:E12"/>
    <mergeCell ref="F12:G12"/>
    <mergeCell ref="J12:K12"/>
    <mergeCell ref="D13:E13"/>
    <mergeCell ref="F13:G13"/>
    <mergeCell ref="J13:K13"/>
    <mergeCell ref="B14:C16"/>
    <mergeCell ref="D14:E14"/>
    <mergeCell ref="F14:G14"/>
    <mergeCell ref="J14:K14"/>
    <mergeCell ref="D15:E15"/>
    <mergeCell ref="F15:G15"/>
    <mergeCell ref="J15:K15"/>
    <mergeCell ref="D16:E16"/>
    <mergeCell ref="F16:G16"/>
    <mergeCell ref="J16:K16"/>
    <mergeCell ref="A17:A19"/>
    <mergeCell ref="B17:E17"/>
    <mergeCell ref="F17:G17"/>
    <mergeCell ref="J17:K17"/>
    <mergeCell ref="L17:M18"/>
    <mergeCell ref="B18:E18"/>
    <mergeCell ref="F18:G18"/>
    <mergeCell ref="J18:K18"/>
    <mergeCell ref="B19:E19"/>
    <mergeCell ref="F19:G19"/>
    <mergeCell ref="J19:K19"/>
    <mergeCell ref="L19:M19"/>
    <mergeCell ref="B25:M25"/>
    <mergeCell ref="A20:A22"/>
    <mergeCell ref="B20:E20"/>
    <mergeCell ref="F20:G20"/>
    <mergeCell ref="J20:K20"/>
    <mergeCell ref="B21:E21"/>
    <mergeCell ref="F21:G21"/>
    <mergeCell ref="J21:K21"/>
    <mergeCell ref="L21:M21"/>
    <mergeCell ref="B22:E22"/>
    <mergeCell ref="F22:G22"/>
    <mergeCell ref="J22:K22"/>
    <mergeCell ref="L22:M22"/>
    <mergeCell ref="B26:M26"/>
    <mergeCell ref="B27:M27"/>
    <mergeCell ref="B30:M30"/>
    <mergeCell ref="B31:M31"/>
    <mergeCell ref="I33:M42"/>
  </mergeCells>
  <phoneticPr fontId="4"/>
  <dataValidations count="3">
    <dataValidation type="list" allowBlank="1" showInputMessage="1" showErrorMessage="1" sqref="K22 J10:K10 J20:J22 J17:K19" xr:uid="{BC074414-AEBB-4097-9B5E-D4366D297A7F}">
      <formula1>$N$9:$N$11</formula1>
    </dataValidation>
    <dataValidation type="list" allowBlank="1" showInputMessage="1" showErrorMessage="1" sqref="J23" xr:uid="{B4EF60E9-ED42-40C1-B14B-520B202E54E9}">
      <formula1>#REF!</formula1>
    </dataValidation>
    <dataValidation type="list" allowBlank="1" showInputMessage="1" showErrorMessage="1" sqref="J11:K16" xr:uid="{1E8D04E1-767A-463F-B6D6-5BB3BE605B88}">
      <formula1>$N$10:$N$12</formula1>
    </dataValidation>
  </dataValidations>
  <printOptions horizontalCentered="1" verticalCentered="1"/>
  <pageMargins left="0.59055118110236227" right="0.59055118110236227" top="0.62992125984251968" bottom="0.62992125984251968" header="0.39370078740157483" footer="0.19685039370078741"/>
  <pageSetup paperSize="9" scale="85" orientation="portrait" r:id="rId1"/>
  <headerFooter alignWithMargins="0">
    <oddHeader>&amp;R&amp;D     &amp;T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F652-0D0E-4927-B9CD-AE7060739ED3}">
  <sheetPr codeName="Sheet3">
    <tabColor rgb="FFFFFF00"/>
    <pageSetUpPr fitToPage="1"/>
  </sheetPr>
  <dimension ref="A1:AR28"/>
  <sheetViews>
    <sheetView view="pageBreakPreview" zoomScaleNormal="100" zoomScaleSheetLayoutView="100" workbookViewId="0">
      <selection activeCell="X3" sqref="X3:AM3"/>
    </sheetView>
  </sheetViews>
  <sheetFormatPr defaultColWidth="9" defaultRowHeight="13"/>
  <cols>
    <col min="1" max="1" width="3" style="271" customWidth="1"/>
    <col min="2" max="2" width="5" style="272" customWidth="1"/>
    <col min="3" max="4" width="9" style="272"/>
    <col min="5" max="6" width="5" style="272" customWidth="1"/>
    <col min="7" max="7" width="3.08984375" style="272" customWidth="1"/>
    <col min="8" max="37" width="2.90625" style="272" customWidth="1"/>
    <col min="38" max="38" width="13.08984375" style="272" customWidth="1"/>
    <col min="39" max="39" width="8.08984375" style="272" customWidth="1"/>
    <col min="40" max="16384" width="9" style="272"/>
  </cols>
  <sheetData>
    <row r="1" spans="1:44" ht="21">
      <c r="B1" s="1467" t="s">
        <v>325</v>
      </c>
      <c r="C1" s="1467"/>
      <c r="D1" s="1467"/>
      <c r="E1" s="1467"/>
      <c r="F1" s="1467"/>
      <c r="G1" s="1467"/>
      <c r="H1" s="1467"/>
      <c r="I1" s="1467"/>
      <c r="J1" s="1467"/>
    </row>
    <row r="2" spans="1:44" ht="21" customHeight="1">
      <c r="A2" s="1450" t="s">
        <v>48</v>
      </c>
      <c r="B2" s="1451"/>
      <c r="C2" s="1468">
        <f>利用許可申請書!K10</f>
        <v>0</v>
      </c>
      <c r="D2" s="1469"/>
      <c r="E2" s="1469"/>
      <c r="F2" s="1469"/>
      <c r="G2" s="1469"/>
      <c r="H2" s="1469"/>
      <c r="I2" s="1469"/>
      <c r="J2" s="1470"/>
      <c r="K2" s="1474" t="s">
        <v>97</v>
      </c>
      <c r="L2" s="1475"/>
      <c r="M2" s="1475"/>
      <c r="N2" s="1476"/>
      <c r="O2" s="1480">
        <f>'食事・ファイヤー注文書  '!F4</f>
        <v>0</v>
      </c>
      <c r="P2" s="1481"/>
      <c r="Q2" s="1481"/>
      <c r="R2" s="1481"/>
      <c r="S2" s="1481"/>
      <c r="T2" s="1482"/>
      <c r="U2" s="1464" t="s">
        <v>326</v>
      </c>
      <c r="V2" s="1465"/>
      <c r="W2" s="1466"/>
      <c r="X2" s="1461"/>
      <c r="Y2" s="1462"/>
      <c r="Z2" s="1462"/>
      <c r="AA2" s="1462"/>
      <c r="AB2" s="1462"/>
      <c r="AC2" s="1462"/>
      <c r="AD2" s="1462"/>
      <c r="AE2" s="1462"/>
      <c r="AF2" s="1463"/>
      <c r="AG2" s="1464" t="s">
        <v>327</v>
      </c>
      <c r="AH2" s="1465"/>
      <c r="AI2" s="1466"/>
      <c r="AJ2" s="1461"/>
      <c r="AK2" s="1462"/>
      <c r="AL2" s="1462"/>
      <c r="AM2" s="1463"/>
      <c r="AN2" s="274"/>
      <c r="AO2" s="274"/>
      <c r="AP2" s="274"/>
      <c r="AQ2" s="274"/>
      <c r="AR2" s="274"/>
    </row>
    <row r="3" spans="1:44" ht="21" customHeight="1">
      <c r="A3" s="1454"/>
      <c r="B3" s="1455"/>
      <c r="C3" s="1471"/>
      <c r="D3" s="1472"/>
      <c r="E3" s="1472"/>
      <c r="F3" s="1472"/>
      <c r="G3" s="1472"/>
      <c r="H3" s="1472"/>
      <c r="I3" s="1472"/>
      <c r="J3" s="1473"/>
      <c r="K3" s="1477"/>
      <c r="L3" s="1478"/>
      <c r="M3" s="1478"/>
      <c r="N3" s="1479"/>
      <c r="O3" s="1483"/>
      <c r="P3" s="1484"/>
      <c r="Q3" s="1484"/>
      <c r="R3" s="1484"/>
      <c r="S3" s="1484"/>
      <c r="T3" s="1485"/>
      <c r="U3" s="1464" t="s">
        <v>328</v>
      </c>
      <c r="V3" s="1465"/>
      <c r="W3" s="1466"/>
      <c r="X3" s="1461"/>
      <c r="Y3" s="1462"/>
      <c r="Z3" s="1462"/>
      <c r="AA3" s="1462"/>
      <c r="AB3" s="1462"/>
      <c r="AC3" s="1462"/>
      <c r="AD3" s="1462"/>
      <c r="AE3" s="1462"/>
      <c r="AF3" s="1462"/>
      <c r="AG3" s="1462"/>
      <c r="AH3" s="1462"/>
      <c r="AI3" s="1462"/>
      <c r="AJ3" s="1462"/>
      <c r="AK3" s="1462"/>
      <c r="AL3" s="1462"/>
      <c r="AM3" s="1463"/>
    </row>
    <row r="4" spans="1:44" ht="19">
      <c r="A4" s="273"/>
      <c r="B4" s="273"/>
      <c r="C4" s="275"/>
      <c r="D4" s="275"/>
      <c r="E4" s="275"/>
      <c r="F4" s="275"/>
      <c r="G4" s="275"/>
      <c r="H4" s="275"/>
      <c r="I4" s="275"/>
      <c r="J4" s="275"/>
      <c r="K4" s="276"/>
      <c r="L4" s="276"/>
      <c r="M4" s="276"/>
      <c r="N4" s="276"/>
      <c r="O4" s="277"/>
      <c r="P4" s="277"/>
      <c r="Q4" s="277"/>
      <c r="R4" s="277"/>
      <c r="S4" s="277"/>
      <c r="T4" s="277"/>
      <c r="U4" s="273"/>
      <c r="V4" s="273"/>
      <c r="W4" s="273"/>
      <c r="X4" s="278"/>
      <c r="Y4" s="278"/>
      <c r="Z4" s="279" t="s">
        <v>329</v>
      </c>
      <c r="AA4" s="1423" t="s">
        <v>330</v>
      </c>
      <c r="AB4" s="1423"/>
      <c r="AC4" s="1423"/>
      <c r="AD4" s="1423"/>
      <c r="AE4" s="1423"/>
      <c r="AF4" s="1423"/>
      <c r="AG4" s="1423"/>
      <c r="AH4" s="1423"/>
      <c r="AI4" s="1423"/>
      <c r="AJ4" s="273"/>
      <c r="AK4" s="280"/>
      <c r="AL4" s="280"/>
      <c r="AM4" s="280"/>
      <c r="AN4" s="281"/>
    </row>
    <row r="5" spans="1:44" ht="12" customHeight="1">
      <c r="A5" s="1444" t="s">
        <v>331</v>
      </c>
      <c r="B5" s="1447" t="s">
        <v>332</v>
      </c>
      <c r="C5" s="1450" t="s">
        <v>48</v>
      </c>
      <c r="D5" s="1451"/>
      <c r="E5" s="282" t="s">
        <v>223</v>
      </c>
      <c r="F5" s="1456">
        <v>0.29166666666666669</v>
      </c>
      <c r="G5" s="1457"/>
      <c r="H5" s="283"/>
      <c r="I5" s="1431">
        <v>0.375</v>
      </c>
      <c r="J5" s="1431"/>
      <c r="K5" s="283"/>
      <c r="L5" s="1431">
        <v>0.41666666666666702</v>
      </c>
      <c r="M5" s="1431"/>
      <c r="N5" s="1431">
        <v>0.45833333333333298</v>
      </c>
      <c r="O5" s="1431"/>
      <c r="P5" s="1431">
        <v>0.5</v>
      </c>
      <c r="Q5" s="1431"/>
      <c r="R5" s="1431">
        <v>0.54166666666666696</v>
      </c>
      <c r="S5" s="1431"/>
      <c r="T5" s="1431">
        <v>0.58333333333333304</v>
      </c>
      <c r="U5" s="1431"/>
      <c r="V5" s="1431">
        <v>0.625</v>
      </c>
      <c r="W5" s="1431"/>
      <c r="X5" s="1431">
        <v>0.66666666666666696</v>
      </c>
      <c r="Y5" s="1431"/>
      <c r="Z5" s="1431" t="s">
        <v>333</v>
      </c>
      <c r="AA5" s="1431"/>
      <c r="AB5" s="1431"/>
      <c r="AC5" s="1431"/>
      <c r="AD5" s="1431">
        <v>0.79166666666666696</v>
      </c>
      <c r="AE5" s="1431"/>
      <c r="AF5" s="1431">
        <v>0.83333333333333304</v>
      </c>
      <c r="AG5" s="1431"/>
      <c r="AH5" s="1431">
        <v>0.875</v>
      </c>
      <c r="AI5" s="1431"/>
      <c r="AJ5" s="1431">
        <v>0.91666666666666696</v>
      </c>
      <c r="AK5" s="1437"/>
      <c r="AL5" s="1438" t="s">
        <v>334</v>
      </c>
      <c r="AM5" s="1439"/>
      <c r="AN5" s="284"/>
    </row>
    <row r="6" spans="1:44" ht="7.5" customHeight="1">
      <c r="A6" s="1445"/>
      <c r="B6" s="1448"/>
      <c r="C6" s="1452"/>
      <c r="D6" s="1453"/>
      <c r="E6" s="1447" t="s">
        <v>335</v>
      </c>
      <c r="F6" s="285"/>
      <c r="G6" s="285"/>
      <c r="H6" s="286"/>
      <c r="I6" s="286"/>
      <c r="J6" s="287"/>
      <c r="K6" s="288"/>
      <c r="L6" s="289"/>
      <c r="M6" s="290"/>
      <c r="N6" s="291"/>
      <c r="O6" s="288"/>
      <c r="P6" s="289"/>
      <c r="Q6" s="290"/>
      <c r="R6" s="291"/>
      <c r="S6" s="288"/>
      <c r="T6" s="289"/>
      <c r="U6" s="290"/>
      <c r="V6" s="291"/>
      <c r="W6" s="288"/>
      <c r="X6" s="289"/>
      <c r="Y6" s="290"/>
      <c r="Z6" s="292"/>
      <c r="AA6" s="289"/>
      <c r="AB6" s="293"/>
      <c r="AC6" s="289"/>
      <c r="AD6" s="291"/>
      <c r="AE6" s="288"/>
      <c r="AF6" s="289"/>
      <c r="AG6" s="290"/>
      <c r="AH6" s="291"/>
      <c r="AI6" s="288"/>
      <c r="AJ6" s="289"/>
      <c r="AK6" s="294"/>
      <c r="AL6" s="1440"/>
      <c r="AM6" s="1441"/>
      <c r="AN6" s="284"/>
    </row>
    <row r="7" spans="1:44" ht="12" customHeight="1">
      <c r="A7" s="1445"/>
      <c r="B7" s="1449"/>
      <c r="C7" s="1454"/>
      <c r="D7" s="1455"/>
      <c r="E7" s="1449"/>
      <c r="F7" s="295"/>
      <c r="G7" s="296"/>
      <c r="H7" s="296"/>
      <c r="I7" s="296"/>
      <c r="J7" s="297"/>
      <c r="K7" s="1432" t="s">
        <v>336</v>
      </c>
      <c r="L7" s="1434"/>
      <c r="M7" s="1434"/>
      <c r="N7" s="1434"/>
      <c r="O7" s="1434"/>
      <c r="P7" s="1433"/>
      <c r="Q7" s="1432" t="s">
        <v>337</v>
      </c>
      <c r="R7" s="1433"/>
      <c r="S7" s="1432" t="s">
        <v>336</v>
      </c>
      <c r="T7" s="1434"/>
      <c r="U7" s="1434"/>
      <c r="V7" s="1434"/>
      <c r="W7" s="1434"/>
      <c r="X7" s="1434"/>
      <c r="Y7" s="1434"/>
      <c r="Z7" s="1434"/>
      <c r="AA7" s="1435" t="s">
        <v>338</v>
      </c>
      <c r="AB7" s="1435"/>
      <c r="AC7" s="1435"/>
      <c r="AD7" s="1436"/>
      <c r="AE7" s="1432" t="s">
        <v>336</v>
      </c>
      <c r="AF7" s="1434"/>
      <c r="AG7" s="1434"/>
      <c r="AH7" s="1434"/>
      <c r="AI7" s="300"/>
      <c r="AJ7" s="298"/>
      <c r="AK7" s="299"/>
      <c r="AL7" s="1442"/>
      <c r="AM7" s="1443"/>
      <c r="AN7" s="301"/>
    </row>
    <row r="8" spans="1:44" ht="21" customHeight="1">
      <c r="A8" s="1445"/>
      <c r="B8" s="1385"/>
      <c r="C8" s="1388">
        <f>C2</f>
        <v>0</v>
      </c>
      <c r="D8" s="1389"/>
      <c r="E8" s="302" t="s">
        <v>85</v>
      </c>
      <c r="F8" s="1458" t="s">
        <v>339</v>
      </c>
      <c r="G8" s="1459"/>
      <c r="H8" s="1459"/>
      <c r="I8" s="1460"/>
      <c r="J8" s="1397" t="s">
        <v>340</v>
      </c>
      <c r="K8" s="1398"/>
      <c r="L8" s="1378"/>
      <c r="M8" s="1378"/>
      <c r="N8" s="1378"/>
      <c r="O8" s="1378"/>
      <c r="P8" s="1381"/>
      <c r="Q8" s="1398"/>
      <c r="R8" s="1381"/>
      <c r="S8" s="1378"/>
      <c r="T8" s="1378"/>
      <c r="U8" s="1378"/>
      <c r="V8" s="1378"/>
      <c r="W8" s="1378"/>
      <c r="X8" s="1378"/>
      <c r="Y8" s="1378"/>
      <c r="Z8" s="1378"/>
      <c r="AA8" s="303"/>
      <c r="AB8" s="304"/>
      <c r="AC8" s="304"/>
      <c r="AD8" s="305"/>
      <c r="AE8" s="1378"/>
      <c r="AF8" s="1378"/>
      <c r="AG8" s="1378"/>
      <c r="AH8" s="1412"/>
      <c r="AI8" s="1381"/>
      <c r="AJ8" s="1402" t="s">
        <v>341</v>
      </c>
      <c r="AK8" s="1424" t="s">
        <v>342</v>
      </c>
      <c r="AL8" s="1379" t="s">
        <v>343</v>
      </c>
      <c r="AM8" s="1410"/>
      <c r="AN8" s="306"/>
    </row>
    <row r="9" spans="1:44" ht="14">
      <c r="A9" s="1445"/>
      <c r="B9" s="1386"/>
      <c r="C9" s="1390"/>
      <c r="D9" s="1391"/>
      <c r="E9" s="307"/>
      <c r="F9" s="1414" t="s">
        <v>344</v>
      </c>
      <c r="G9" s="1415"/>
      <c r="H9" s="308"/>
      <c r="I9" s="309" t="s">
        <v>345</v>
      </c>
      <c r="J9" s="1372"/>
      <c r="K9" s="1375"/>
      <c r="L9" s="1366"/>
      <c r="M9" s="1366"/>
      <c r="N9" s="1366"/>
      <c r="O9" s="1366"/>
      <c r="P9" s="1377"/>
      <c r="Q9" s="1375"/>
      <c r="R9" s="1377"/>
      <c r="S9" s="1366"/>
      <c r="T9" s="1366"/>
      <c r="U9" s="1366"/>
      <c r="V9" s="1366"/>
      <c r="W9" s="1366"/>
      <c r="X9" s="1366"/>
      <c r="Y9" s="1366"/>
      <c r="Z9" s="1366"/>
      <c r="AA9" s="310"/>
      <c r="AB9" s="311"/>
      <c r="AC9" s="311"/>
      <c r="AD9" s="312"/>
      <c r="AE9" s="1366"/>
      <c r="AF9" s="1366"/>
      <c r="AG9" s="1366"/>
      <c r="AH9" s="1399"/>
      <c r="AI9" s="1377"/>
      <c r="AJ9" s="1403"/>
      <c r="AK9" s="1407"/>
      <c r="AL9" s="1380"/>
      <c r="AM9" s="1411"/>
      <c r="AN9" s="306"/>
    </row>
    <row r="10" spans="1:44" ht="21">
      <c r="A10" s="1445"/>
      <c r="B10" s="1386"/>
      <c r="C10" s="1392"/>
      <c r="D10" s="1393"/>
      <c r="E10" s="313" t="s">
        <v>91</v>
      </c>
      <c r="F10" s="1417" t="s">
        <v>346</v>
      </c>
      <c r="G10" s="1418"/>
      <c r="H10" s="314"/>
      <c r="I10" s="315" t="s">
        <v>345</v>
      </c>
      <c r="J10" s="1372"/>
      <c r="K10" s="316"/>
      <c r="L10" s="317"/>
      <c r="M10" s="317"/>
      <c r="N10" s="317"/>
      <c r="O10" s="317"/>
      <c r="P10" s="318"/>
      <c r="Q10" s="319"/>
      <c r="R10" s="320"/>
      <c r="S10" s="317"/>
      <c r="T10" s="317"/>
      <c r="U10" s="317"/>
      <c r="V10" s="317"/>
      <c r="W10" s="317"/>
      <c r="X10" s="317"/>
      <c r="Y10" s="317"/>
      <c r="Z10" s="317"/>
      <c r="AA10" s="310"/>
      <c r="AB10" s="311"/>
      <c r="AC10" s="311"/>
      <c r="AD10" s="312"/>
      <c r="AE10" s="317"/>
      <c r="AF10" s="317"/>
      <c r="AG10" s="317"/>
      <c r="AH10" s="321"/>
      <c r="AI10" s="318"/>
      <c r="AJ10" s="1403"/>
      <c r="AK10" s="1407"/>
      <c r="AL10" s="1425" t="s">
        <v>347</v>
      </c>
      <c r="AM10" s="1426"/>
      <c r="AN10" s="306"/>
    </row>
    <row r="11" spans="1:44" ht="14">
      <c r="A11" s="1445"/>
      <c r="B11" s="1386"/>
      <c r="C11" s="322" t="s">
        <v>348</v>
      </c>
      <c r="D11" s="322" t="s">
        <v>349</v>
      </c>
      <c r="E11" s="307"/>
      <c r="F11" s="1428" t="s">
        <v>350</v>
      </c>
      <c r="G11" s="1429"/>
      <c r="H11" s="1429"/>
      <c r="I11" s="1430"/>
      <c r="J11" s="1371" t="s">
        <v>351</v>
      </c>
      <c r="K11" s="1374"/>
      <c r="L11" s="1366"/>
      <c r="M11" s="1366"/>
      <c r="N11" s="1366"/>
      <c r="O11" s="1366"/>
      <c r="P11" s="1377"/>
      <c r="Q11" s="1375"/>
      <c r="R11" s="1377"/>
      <c r="S11" s="1366"/>
      <c r="T11" s="1366"/>
      <c r="U11" s="1366"/>
      <c r="V11" s="1366"/>
      <c r="W11" s="1366"/>
      <c r="X11" s="1366"/>
      <c r="Y11" s="1366"/>
      <c r="Z11" s="1366"/>
      <c r="AA11" s="310"/>
      <c r="AB11" s="311"/>
      <c r="AC11" s="311"/>
      <c r="AD11" s="312"/>
      <c r="AE11" s="1366"/>
      <c r="AF11" s="1366"/>
      <c r="AG11" s="1366"/>
      <c r="AH11" s="1399"/>
      <c r="AI11" s="1377"/>
      <c r="AJ11" s="1403"/>
      <c r="AK11" s="1407"/>
      <c r="AL11" s="1409"/>
      <c r="AM11" s="1427"/>
      <c r="AN11" s="306"/>
    </row>
    <row r="12" spans="1:44" ht="21" customHeight="1">
      <c r="A12" s="1445"/>
      <c r="B12" s="1386"/>
      <c r="C12" s="1357"/>
      <c r="D12" s="1400"/>
      <c r="E12" s="313" t="s">
        <v>38</v>
      </c>
      <c r="F12" s="1414"/>
      <c r="G12" s="1415"/>
      <c r="H12" s="1415"/>
      <c r="I12" s="1416"/>
      <c r="J12" s="1372"/>
      <c r="K12" s="1375"/>
      <c r="L12" s="1366"/>
      <c r="M12" s="1366"/>
      <c r="N12" s="1366"/>
      <c r="O12" s="1366"/>
      <c r="P12" s="1377"/>
      <c r="Q12" s="1375"/>
      <c r="R12" s="1377"/>
      <c r="S12" s="1366"/>
      <c r="T12" s="1366"/>
      <c r="U12" s="1366"/>
      <c r="V12" s="1366"/>
      <c r="W12" s="1366"/>
      <c r="X12" s="1366"/>
      <c r="Y12" s="1366"/>
      <c r="Z12" s="1366"/>
      <c r="AA12" s="310"/>
      <c r="AB12" s="311"/>
      <c r="AC12" s="311"/>
      <c r="AD12" s="312"/>
      <c r="AE12" s="1366"/>
      <c r="AF12" s="1366"/>
      <c r="AG12" s="1366"/>
      <c r="AH12" s="1399"/>
      <c r="AI12" s="1377"/>
      <c r="AJ12" s="1403"/>
      <c r="AK12" s="1407"/>
      <c r="AL12" s="1420" t="s">
        <v>352</v>
      </c>
      <c r="AM12" s="1422"/>
      <c r="AN12" s="306"/>
    </row>
    <row r="13" spans="1:44" ht="14">
      <c r="A13" s="1446"/>
      <c r="B13" s="1387"/>
      <c r="C13" s="1358"/>
      <c r="D13" s="1401"/>
      <c r="E13" s="323">
        <f>E9+E11</f>
        <v>0</v>
      </c>
      <c r="F13" s="1417"/>
      <c r="G13" s="1418"/>
      <c r="H13" s="1418"/>
      <c r="I13" s="1419"/>
      <c r="J13" s="1373"/>
      <c r="K13" s="324"/>
      <c r="L13" s="325"/>
      <c r="M13" s="325"/>
      <c r="N13" s="325"/>
      <c r="O13" s="325"/>
      <c r="P13" s="326"/>
      <c r="Q13" s="327"/>
      <c r="R13" s="328"/>
      <c r="S13" s="325"/>
      <c r="T13" s="325"/>
      <c r="U13" s="325"/>
      <c r="V13" s="325"/>
      <c r="W13" s="325"/>
      <c r="X13" s="325"/>
      <c r="Y13" s="325"/>
      <c r="Z13" s="325"/>
      <c r="AA13" s="329"/>
      <c r="AB13" s="330"/>
      <c r="AC13" s="330"/>
      <c r="AD13" s="331"/>
      <c r="AE13" s="325"/>
      <c r="AF13" s="325"/>
      <c r="AG13" s="325"/>
      <c r="AH13" s="332"/>
      <c r="AI13" s="326"/>
      <c r="AJ13" s="1404"/>
      <c r="AK13" s="1408"/>
      <c r="AL13" s="1421"/>
      <c r="AM13" s="1422"/>
      <c r="AN13" s="306"/>
    </row>
    <row r="14" spans="1:44">
      <c r="J14" s="333"/>
      <c r="Z14" s="279" t="s">
        <v>329</v>
      </c>
      <c r="AA14" s="1423" t="s">
        <v>353</v>
      </c>
      <c r="AB14" s="1423"/>
      <c r="AC14" s="1423"/>
      <c r="AD14" s="1423"/>
      <c r="AE14" s="1423"/>
      <c r="AF14" s="1423"/>
      <c r="AG14" s="1423"/>
      <c r="AH14" s="1423"/>
      <c r="AI14" s="1423"/>
      <c r="AL14" s="334"/>
      <c r="AM14" s="334"/>
    </row>
    <row r="15" spans="1:44" ht="21" customHeight="1">
      <c r="A15" s="1382" t="s">
        <v>354</v>
      </c>
      <c r="B15" s="1385"/>
      <c r="C15" s="1388">
        <f>IF(A15="","",C8)</f>
        <v>0</v>
      </c>
      <c r="D15" s="1389"/>
      <c r="E15" s="335" t="s">
        <v>85</v>
      </c>
      <c r="F15" s="336" t="s">
        <v>355</v>
      </c>
      <c r="G15" s="1394" t="s">
        <v>107</v>
      </c>
      <c r="H15" s="1395"/>
      <c r="I15" s="1396"/>
      <c r="J15" s="1397" t="s">
        <v>340</v>
      </c>
      <c r="K15" s="1398"/>
      <c r="L15" s="1378"/>
      <c r="M15" s="1378"/>
      <c r="N15" s="1378"/>
      <c r="O15" s="1378"/>
      <c r="P15" s="1381"/>
      <c r="Q15" s="337"/>
      <c r="R15" s="338"/>
      <c r="S15" s="1378"/>
      <c r="T15" s="1378"/>
      <c r="U15" s="1378"/>
      <c r="V15" s="1378"/>
      <c r="W15" s="1378"/>
      <c r="X15" s="1378"/>
      <c r="Y15" s="1378"/>
      <c r="Z15" s="1378"/>
      <c r="AA15" s="303"/>
      <c r="AB15" s="304"/>
      <c r="AC15" s="304"/>
      <c r="AD15" s="305"/>
      <c r="AE15" s="1378"/>
      <c r="AF15" s="1378"/>
      <c r="AG15" s="1378"/>
      <c r="AH15" s="1412"/>
      <c r="AI15" s="1381"/>
      <c r="AJ15" s="1402" t="s">
        <v>341</v>
      </c>
      <c r="AK15" s="1405" t="s">
        <v>342</v>
      </c>
      <c r="AL15" s="1379" t="s">
        <v>352</v>
      </c>
      <c r="AM15" s="1410"/>
      <c r="AN15" s="306"/>
    </row>
    <row r="16" spans="1:44" ht="14">
      <c r="A16" s="1383"/>
      <c r="B16" s="1386"/>
      <c r="C16" s="1390"/>
      <c r="D16" s="1391"/>
      <c r="E16" s="339">
        <f>IF(A15="","",E9)</f>
        <v>0</v>
      </c>
      <c r="F16" s="1369" t="s">
        <v>356</v>
      </c>
      <c r="G16" s="340"/>
      <c r="H16" s="341"/>
      <c r="I16" s="342"/>
      <c r="J16" s="1372"/>
      <c r="K16" s="1375"/>
      <c r="L16" s="1366"/>
      <c r="M16" s="1366"/>
      <c r="N16" s="1366"/>
      <c r="O16" s="1366"/>
      <c r="P16" s="1377"/>
      <c r="Q16" s="343"/>
      <c r="R16" s="320"/>
      <c r="S16" s="1366"/>
      <c r="T16" s="1366"/>
      <c r="U16" s="1366"/>
      <c r="V16" s="1366"/>
      <c r="W16" s="1366"/>
      <c r="X16" s="1366"/>
      <c r="Y16" s="1366"/>
      <c r="Z16" s="1366"/>
      <c r="AA16" s="310"/>
      <c r="AB16" s="311"/>
      <c r="AC16" s="311"/>
      <c r="AD16" s="312"/>
      <c r="AE16" s="1366"/>
      <c r="AF16" s="1366"/>
      <c r="AG16" s="1366"/>
      <c r="AH16" s="1399"/>
      <c r="AI16" s="1377"/>
      <c r="AJ16" s="1403"/>
      <c r="AK16" s="1406"/>
      <c r="AL16" s="1409"/>
      <c r="AM16" s="1411"/>
      <c r="AN16" s="306"/>
    </row>
    <row r="17" spans="1:40" ht="14">
      <c r="A17" s="1383"/>
      <c r="B17" s="1386"/>
      <c r="C17" s="1392"/>
      <c r="D17" s="1393"/>
      <c r="E17" s="344" t="s">
        <v>91</v>
      </c>
      <c r="F17" s="1370"/>
      <c r="G17" s="345"/>
      <c r="H17" s="346"/>
      <c r="I17" s="347"/>
      <c r="J17" s="1413"/>
      <c r="K17" s="316"/>
      <c r="L17" s="317"/>
      <c r="M17" s="317"/>
      <c r="N17" s="317"/>
      <c r="O17" s="317"/>
      <c r="P17" s="318"/>
      <c r="Q17" s="319"/>
      <c r="R17" s="320"/>
      <c r="S17" s="317"/>
      <c r="T17" s="317"/>
      <c r="U17" s="317"/>
      <c r="V17" s="317"/>
      <c r="W17" s="317"/>
      <c r="X17" s="317"/>
      <c r="Y17" s="317"/>
      <c r="Z17" s="317"/>
      <c r="AA17" s="310"/>
      <c r="AB17" s="311"/>
      <c r="AC17" s="311"/>
      <c r="AD17" s="312"/>
      <c r="AE17" s="317"/>
      <c r="AF17" s="317"/>
      <c r="AG17" s="317"/>
      <c r="AH17" s="321"/>
      <c r="AI17" s="318"/>
      <c r="AJ17" s="1403"/>
      <c r="AK17" s="1407"/>
      <c r="AM17" s="348"/>
      <c r="AN17" s="306"/>
    </row>
    <row r="18" spans="1:40" ht="14">
      <c r="A18" s="1383"/>
      <c r="B18" s="1386"/>
      <c r="C18" s="322" t="s">
        <v>348</v>
      </c>
      <c r="D18" s="322" t="s">
        <v>349</v>
      </c>
      <c r="E18" s="339">
        <f>IF(A15="","",E11)</f>
        <v>0</v>
      </c>
      <c r="F18" s="349" t="s">
        <v>357</v>
      </c>
      <c r="G18" s="350"/>
      <c r="H18" s="346"/>
      <c r="I18" s="347"/>
      <c r="J18" s="1372" t="s">
        <v>351</v>
      </c>
      <c r="K18" s="1375"/>
      <c r="L18" s="1366"/>
      <c r="M18" s="1366"/>
      <c r="N18" s="1366"/>
      <c r="O18" s="1366"/>
      <c r="P18" s="1377"/>
      <c r="Q18" s="343"/>
      <c r="R18" s="320"/>
      <c r="S18" s="1366"/>
      <c r="T18" s="1366"/>
      <c r="U18" s="1366"/>
      <c r="V18" s="1366"/>
      <c r="W18" s="1366"/>
      <c r="X18" s="1366"/>
      <c r="Y18" s="1366"/>
      <c r="Z18" s="1366"/>
      <c r="AA18" s="310"/>
      <c r="AB18" s="311"/>
      <c r="AC18" s="311"/>
      <c r="AD18" s="312"/>
      <c r="AE18" s="1366"/>
      <c r="AF18" s="1366"/>
      <c r="AG18" s="1366"/>
      <c r="AH18" s="1399"/>
      <c r="AI18" s="1377"/>
      <c r="AJ18" s="1403"/>
      <c r="AK18" s="1407"/>
      <c r="AM18" s="348"/>
      <c r="AN18" s="306"/>
    </row>
    <row r="19" spans="1:40" ht="21" customHeight="1">
      <c r="A19" s="1383"/>
      <c r="B19" s="1386"/>
      <c r="C19" s="1357"/>
      <c r="D19" s="1400"/>
      <c r="E19" s="344" t="s">
        <v>38</v>
      </c>
      <c r="F19" s="1361"/>
      <c r="G19" s="351"/>
      <c r="H19" s="352"/>
      <c r="I19" s="353"/>
      <c r="J19" s="1372"/>
      <c r="K19" s="1375"/>
      <c r="L19" s="1366"/>
      <c r="M19" s="1366"/>
      <c r="N19" s="1366"/>
      <c r="O19" s="1366"/>
      <c r="P19" s="1377"/>
      <c r="Q19" s="343"/>
      <c r="R19" s="320"/>
      <c r="S19" s="1366"/>
      <c r="T19" s="1366"/>
      <c r="U19" s="1366"/>
      <c r="V19" s="1366"/>
      <c r="W19" s="1366"/>
      <c r="X19" s="1366"/>
      <c r="Y19" s="1366"/>
      <c r="Z19" s="1366"/>
      <c r="AA19" s="310"/>
      <c r="AB19" s="311"/>
      <c r="AC19" s="311"/>
      <c r="AD19" s="312"/>
      <c r="AE19" s="1366"/>
      <c r="AF19" s="1366"/>
      <c r="AG19" s="1366"/>
      <c r="AH19" s="1399"/>
      <c r="AI19" s="1377"/>
      <c r="AJ19" s="1403"/>
      <c r="AK19" s="1407"/>
      <c r="AM19" s="348"/>
      <c r="AN19" s="306"/>
    </row>
    <row r="20" spans="1:40" ht="14">
      <c r="A20" s="1384"/>
      <c r="B20" s="1387"/>
      <c r="C20" s="1358"/>
      <c r="D20" s="1401"/>
      <c r="E20" s="354">
        <f>IF(A15="","",E13)</f>
        <v>0</v>
      </c>
      <c r="F20" s="1362"/>
      <c r="G20" s="355"/>
      <c r="H20" s="356"/>
      <c r="I20" s="357"/>
      <c r="J20" s="1373"/>
      <c r="K20" s="324"/>
      <c r="L20" s="325"/>
      <c r="M20" s="325"/>
      <c r="N20" s="325"/>
      <c r="O20" s="325"/>
      <c r="P20" s="326"/>
      <c r="Q20" s="327"/>
      <c r="R20" s="328"/>
      <c r="S20" s="325"/>
      <c r="T20" s="325"/>
      <c r="U20" s="325"/>
      <c r="V20" s="325"/>
      <c r="W20" s="325"/>
      <c r="X20" s="325"/>
      <c r="Y20" s="325"/>
      <c r="Z20" s="325"/>
      <c r="AA20" s="329"/>
      <c r="AB20" s="330"/>
      <c r="AC20" s="330"/>
      <c r="AD20" s="331"/>
      <c r="AE20" s="325"/>
      <c r="AF20" s="325"/>
      <c r="AG20" s="325"/>
      <c r="AH20" s="332"/>
      <c r="AI20" s="326"/>
      <c r="AJ20" s="1404"/>
      <c r="AK20" s="1408"/>
      <c r="AL20" s="358"/>
      <c r="AM20" s="359"/>
      <c r="AN20" s="306"/>
    </row>
    <row r="21" spans="1:40">
      <c r="J21" s="333"/>
      <c r="AL21" s="334"/>
      <c r="AM21" s="334"/>
    </row>
    <row r="22" spans="1:40" ht="21" customHeight="1">
      <c r="A22" s="1382" t="s">
        <v>358</v>
      </c>
      <c r="B22" s="1385"/>
      <c r="C22" s="1388">
        <f>IF(A22="","",C15)</f>
        <v>0</v>
      </c>
      <c r="D22" s="1389"/>
      <c r="E22" s="335" t="s">
        <v>85</v>
      </c>
      <c r="F22" s="336" t="s">
        <v>355</v>
      </c>
      <c r="G22" s="1394" t="s">
        <v>107</v>
      </c>
      <c r="H22" s="1395"/>
      <c r="I22" s="1396"/>
      <c r="J22" s="1397" t="s">
        <v>340</v>
      </c>
      <c r="K22" s="1398"/>
      <c r="L22" s="1378"/>
      <c r="M22" s="1378"/>
      <c r="N22" s="1378"/>
      <c r="O22" s="1378"/>
      <c r="P22" s="1381"/>
      <c r="Q22" s="337"/>
      <c r="R22" s="338"/>
      <c r="S22" s="1378"/>
      <c r="T22" s="1378"/>
      <c r="U22" s="1378"/>
      <c r="V22" s="1378"/>
      <c r="W22" s="1378"/>
      <c r="X22" s="1378"/>
      <c r="Y22" s="1378"/>
      <c r="Z22" s="1378"/>
      <c r="AA22" s="337"/>
      <c r="AB22" s="304"/>
      <c r="AC22" s="304"/>
      <c r="AD22" s="304"/>
      <c r="AE22" s="1378"/>
      <c r="AF22" s="1378"/>
      <c r="AG22" s="1378"/>
      <c r="AH22" s="1378"/>
      <c r="AI22" s="337"/>
      <c r="AJ22" s="360"/>
      <c r="AK22" s="361"/>
      <c r="AL22" s="1379" t="s">
        <v>359</v>
      </c>
      <c r="AM22" s="1367"/>
      <c r="AN22" s="306"/>
    </row>
    <row r="23" spans="1:40" ht="14">
      <c r="A23" s="1383"/>
      <c r="B23" s="1386"/>
      <c r="C23" s="1390"/>
      <c r="D23" s="1391"/>
      <c r="E23" s="339">
        <f>IF(A22="","",E9)</f>
        <v>0</v>
      </c>
      <c r="F23" s="1369" t="s">
        <v>356</v>
      </c>
      <c r="G23" s="340"/>
      <c r="H23" s="341"/>
      <c r="I23" s="342"/>
      <c r="J23" s="1372"/>
      <c r="K23" s="1375"/>
      <c r="L23" s="1366"/>
      <c r="M23" s="1366"/>
      <c r="N23" s="1366"/>
      <c r="O23" s="1366"/>
      <c r="P23" s="1377"/>
      <c r="Q23" s="343"/>
      <c r="R23" s="320"/>
      <c r="S23" s="1366"/>
      <c r="T23" s="1366"/>
      <c r="U23" s="1366"/>
      <c r="V23" s="1366"/>
      <c r="W23" s="1366"/>
      <c r="X23" s="1366"/>
      <c r="Y23" s="1366"/>
      <c r="Z23" s="1366"/>
      <c r="AA23" s="343"/>
      <c r="AB23" s="311"/>
      <c r="AC23" s="311"/>
      <c r="AD23" s="311"/>
      <c r="AE23" s="1366"/>
      <c r="AF23" s="1366"/>
      <c r="AG23" s="1366"/>
      <c r="AH23" s="1366"/>
      <c r="AI23" s="343"/>
      <c r="AJ23" s="362"/>
      <c r="AK23" s="363"/>
      <c r="AL23" s="1380"/>
      <c r="AM23" s="1368"/>
      <c r="AN23" s="306"/>
    </row>
    <row r="24" spans="1:40" ht="14">
      <c r="A24" s="1383"/>
      <c r="B24" s="1386"/>
      <c r="C24" s="1392"/>
      <c r="D24" s="1393"/>
      <c r="E24" s="344" t="s">
        <v>91</v>
      </c>
      <c r="F24" s="1370"/>
      <c r="G24" s="345"/>
      <c r="H24" s="346"/>
      <c r="I24" s="347"/>
      <c r="J24" s="1372"/>
      <c r="K24" s="316"/>
      <c r="L24" s="317"/>
      <c r="M24" s="317"/>
      <c r="N24" s="317"/>
      <c r="O24" s="317"/>
      <c r="P24" s="318"/>
      <c r="Q24" s="319"/>
      <c r="R24" s="320"/>
      <c r="S24" s="317"/>
      <c r="T24" s="317"/>
      <c r="U24" s="317"/>
      <c r="V24" s="317"/>
      <c r="W24" s="317"/>
      <c r="X24" s="317"/>
      <c r="Y24" s="317"/>
      <c r="Z24" s="317"/>
      <c r="AA24" s="364"/>
      <c r="AB24" s="365"/>
      <c r="AC24" s="365"/>
      <c r="AD24" s="365"/>
      <c r="AE24" s="317"/>
      <c r="AF24" s="317"/>
      <c r="AG24" s="317"/>
      <c r="AH24" s="317"/>
      <c r="AI24" s="317"/>
      <c r="AJ24" s="366"/>
      <c r="AK24" s="367"/>
      <c r="AL24" s="1355"/>
      <c r="AM24" s="1356"/>
      <c r="AN24" s="306"/>
    </row>
    <row r="25" spans="1:40" ht="14">
      <c r="A25" s="1383"/>
      <c r="B25" s="1386"/>
      <c r="C25" s="368" t="s">
        <v>348</v>
      </c>
      <c r="D25" s="369" t="s">
        <v>349</v>
      </c>
      <c r="E25" s="339">
        <f>IF(A22="","",E11)</f>
        <v>0</v>
      </c>
      <c r="F25" s="349" t="s">
        <v>357</v>
      </c>
      <c r="G25" s="350"/>
      <c r="H25" s="346"/>
      <c r="I25" s="347"/>
      <c r="J25" s="1371" t="s">
        <v>351</v>
      </c>
      <c r="K25" s="1374"/>
      <c r="L25" s="1365"/>
      <c r="M25" s="1365"/>
      <c r="N25" s="1365"/>
      <c r="O25" s="1365"/>
      <c r="P25" s="1376"/>
      <c r="Q25" s="343"/>
      <c r="R25" s="320"/>
      <c r="S25" s="1365"/>
      <c r="T25" s="1365"/>
      <c r="U25" s="1365"/>
      <c r="V25" s="1365"/>
      <c r="W25" s="1365"/>
      <c r="X25" s="1365"/>
      <c r="Y25" s="1365"/>
      <c r="Z25" s="1365"/>
      <c r="AA25" s="343"/>
      <c r="AB25" s="311"/>
      <c r="AC25" s="311"/>
      <c r="AD25" s="311"/>
      <c r="AE25" s="1366"/>
      <c r="AF25" s="1366"/>
      <c r="AG25" s="1366"/>
      <c r="AH25" s="1366"/>
      <c r="AI25" s="343"/>
      <c r="AJ25" s="362"/>
      <c r="AK25" s="363"/>
      <c r="AL25" s="1355"/>
      <c r="AM25" s="1356"/>
      <c r="AN25" s="306"/>
    </row>
    <row r="26" spans="1:40" ht="21" customHeight="1">
      <c r="A26" s="1383"/>
      <c r="B26" s="1386"/>
      <c r="C26" s="1357"/>
      <c r="D26" s="1359"/>
      <c r="E26" s="344" t="s">
        <v>38</v>
      </c>
      <c r="F26" s="1361"/>
      <c r="G26" s="351"/>
      <c r="H26" s="352"/>
      <c r="I26" s="353"/>
      <c r="J26" s="1372"/>
      <c r="K26" s="1375"/>
      <c r="L26" s="1366"/>
      <c r="M26" s="1366"/>
      <c r="N26" s="1366"/>
      <c r="O26" s="1366"/>
      <c r="P26" s="1377"/>
      <c r="Q26" s="343"/>
      <c r="R26" s="320"/>
      <c r="S26" s="1366"/>
      <c r="T26" s="1366"/>
      <c r="U26" s="1366"/>
      <c r="V26" s="1366"/>
      <c r="W26" s="1366"/>
      <c r="X26" s="1366"/>
      <c r="Y26" s="1366"/>
      <c r="Z26" s="1366"/>
      <c r="AA26" s="343"/>
      <c r="AB26" s="311"/>
      <c r="AC26" s="311"/>
      <c r="AD26" s="311"/>
      <c r="AE26" s="1366"/>
      <c r="AF26" s="1366"/>
      <c r="AG26" s="1366"/>
      <c r="AH26" s="1366"/>
      <c r="AI26" s="343"/>
      <c r="AJ26" s="362"/>
      <c r="AK26" s="363"/>
      <c r="AL26" s="1355"/>
      <c r="AM26" s="1356"/>
      <c r="AN26" s="306"/>
    </row>
    <row r="27" spans="1:40" ht="14">
      <c r="A27" s="1384"/>
      <c r="B27" s="1387"/>
      <c r="C27" s="1358"/>
      <c r="D27" s="1360"/>
      <c r="E27" s="354">
        <f>IF(A22="","",E13)</f>
        <v>0</v>
      </c>
      <c r="F27" s="1362"/>
      <c r="G27" s="355"/>
      <c r="H27" s="356"/>
      <c r="I27" s="357"/>
      <c r="J27" s="1373"/>
      <c r="K27" s="324"/>
      <c r="L27" s="325"/>
      <c r="M27" s="325"/>
      <c r="N27" s="325"/>
      <c r="O27" s="325"/>
      <c r="P27" s="326"/>
      <c r="Q27" s="327"/>
      <c r="R27" s="327"/>
      <c r="S27" s="324"/>
      <c r="T27" s="325"/>
      <c r="U27" s="325"/>
      <c r="V27" s="325"/>
      <c r="W27" s="325"/>
      <c r="X27" s="325"/>
      <c r="Y27" s="325"/>
      <c r="Z27" s="325"/>
      <c r="AA27" s="327"/>
      <c r="AB27" s="330"/>
      <c r="AC27" s="330"/>
      <c r="AD27" s="330"/>
      <c r="AE27" s="325"/>
      <c r="AF27" s="325"/>
      <c r="AG27" s="325"/>
      <c r="AH27" s="325"/>
      <c r="AI27" s="325"/>
      <c r="AJ27" s="370"/>
      <c r="AK27" s="371"/>
      <c r="AL27" s="1363"/>
      <c r="AM27" s="1364"/>
      <c r="AN27" s="306"/>
    </row>
    <row r="28" spans="1:40" ht="16.5" customHeight="1">
      <c r="A28" s="1354"/>
      <c r="B28" s="1354"/>
      <c r="C28" s="1354"/>
      <c r="D28" s="1354"/>
      <c r="E28" s="1354"/>
      <c r="F28" s="1354"/>
      <c r="G28" s="372"/>
      <c r="H28" s="372"/>
      <c r="I28" s="311"/>
      <c r="J28" s="311"/>
      <c r="K28" s="311"/>
      <c r="L28" s="311"/>
      <c r="M28" s="311"/>
      <c r="N28" s="311"/>
      <c r="O28" s="311"/>
      <c r="P28" s="311"/>
      <c r="Q28" s="311"/>
      <c r="R28" s="311"/>
      <c r="S28" s="311"/>
      <c r="T28" s="311"/>
      <c r="U28" s="311"/>
      <c r="V28" s="311"/>
      <c r="W28" s="311"/>
      <c r="X28" s="311"/>
      <c r="Y28" s="311"/>
      <c r="Z28" s="311"/>
      <c r="AA28" s="372"/>
      <c r="AB28" s="372"/>
      <c r="AC28" s="311"/>
      <c r="AD28" s="311"/>
      <c r="AE28" s="311"/>
      <c r="AF28" s="311"/>
      <c r="AG28" s="311"/>
      <c r="AH28" s="311"/>
      <c r="AI28" s="311"/>
      <c r="AJ28" s="311"/>
      <c r="AK28" s="311"/>
      <c r="AL28" s="311"/>
      <c r="AM28" s="311"/>
      <c r="AN28" s="311"/>
    </row>
  </sheetData>
  <mergeCells count="203">
    <mergeCell ref="X2:AF2"/>
    <mergeCell ref="AG2:AI2"/>
    <mergeCell ref="AJ2:AM2"/>
    <mergeCell ref="U3:W3"/>
    <mergeCell ref="X3:AM3"/>
    <mergeCell ref="AA4:AI4"/>
    <mergeCell ref="B1:J1"/>
    <mergeCell ref="A2:B3"/>
    <mergeCell ref="C2:J3"/>
    <mergeCell ref="K2:N3"/>
    <mergeCell ref="O2:T3"/>
    <mergeCell ref="U2:W2"/>
    <mergeCell ref="AJ5:AK5"/>
    <mergeCell ref="AL5:AM7"/>
    <mergeCell ref="N5:O5"/>
    <mergeCell ref="P5:Q5"/>
    <mergeCell ref="R5:S5"/>
    <mergeCell ref="T5:U5"/>
    <mergeCell ref="V5:W5"/>
    <mergeCell ref="X5:Y5"/>
    <mergeCell ref="A5:A13"/>
    <mergeCell ref="B5:B7"/>
    <mergeCell ref="C5:D7"/>
    <mergeCell ref="F5:G5"/>
    <mergeCell ref="I5:J5"/>
    <mergeCell ref="L5:M5"/>
    <mergeCell ref="E6:E7"/>
    <mergeCell ref="K7:P7"/>
    <mergeCell ref="M8:M9"/>
    <mergeCell ref="N8:N9"/>
    <mergeCell ref="AE7:AH7"/>
    <mergeCell ref="B8:B13"/>
    <mergeCell ref="C8:D10"/>
    <mergeCell ref="F8:I8"/>
    <mergeCell ref="J8:J10"/>
    <mergeCell ref="K8:K9"/>
    <mergeCell ref="L8:L9"/>
    <mergeCell ref="Z5:AC5"/>
    <mergeCell ref="AD5:AE5"/>
    <mergeCell ref="AF5:AG5"/>
    <mergeCell ref="AH5:AI5"/>
    <mergeCell ref="O8:O9"/>
    <mergeCell ref="P8:P9"/>
    <mergeCell ref="Q8:Q9"/>
    <mergeCell ref="R8:R9"/>
    <mergeCell ref="S8:S9"/>
    <mergeCell ref="T8:T9"/>
    <mergeCell ref="Q7:R7"/>
    <mergeCell ref="S7:Z7"/>
    <mergeCell ref="AA7:AD7"/>
    <mergeCell ref="AK8:AK13"/>
    <mergeCell ref="AL8:AL9"/>
    <mergeCell ref="AM8:AM9"/>
    <mergeCell ref="F9:G9"/>
    <mergeCell ref="F10:G10"/>
    <mergeCell ref="AL10:AL11"/>
    <mergeCell ref="AM10:AM11"/>
    <mergeCell ref="F11:I11"/>
    <mergeCell ref="J11:J13"/>
    <mergeCell ref="K11:K12"/>
    <mergeCell ref="AE8:AE9"/>
    <mergeCell ref="AF8:AF9"/>
    <mergeCell ref="AG8:AG9"/>
    <mergeCell ref="AH8:AH9"/>
    <mergeCell ref="AI8:AI9"/>
    <mergeCell ref="AJ8:AJ13"/>
    <mergeCell ref="AH11:AH12"/>
    <mergeCell ref="AI11:AI12"/>
    <mergeCell ref="U8:U9"/>
    <mergeCell ref="V8:V9"/>
    <mergeCell ref="W8:W9"/>
    <mergeCell ref="X8:X9"/>
    <mergeCell ref="Y8:Y9"/>
    <mergeCell ref="Z8:Z9"/>
    <mergeCell ref="C12:C13"/>
    <mergeCell ref="D12:D13"/>
    <mergeCell ref="F12:I13"/>
    <mergeCell ref="AL12:AL13"/>
    <mergeCell ref="AM12:AM13"/>
    <mergeCell ref="AA14:AI14"/>
    <mergeCell ref="X11:X12"/>
    <mergeCell ref="Y11:Y12"/>
    <mergeCell ref="Z11:Z12"/>
    <mergeCell ref="AE11:AE12"/>
    <mergeCell ref="AF11:AF12"/>
    <mergeCell ref="AG11:AG12"/>
    <mergeCell ref="R11:R12"/>
    <mergeCell ref="S11:S12"/>
    <mergeCell ref="T11:T12"/>
    <mergeCell ref="U11:U12"/>
    <mergeCell ref="V11:V12"/>
    <mergeCell ref="W11:W12"/>
    <mergeCell ref="L11:L12"/>
    <mergeCell ref="M11:M12"/>
    <mergeCell ref="N11:N12"/>
    <mergeCell ref="O11:O12"/>
    <mergeCell ref="P11:P12"/>
    <mergeCell ref="Q11:Q12"/>
    <mergeCell ref="N15:N16"/>
    <mergeCell ref="O15:O16"/>
    <mergeCell ref="P15:P16"/>
    <mergeCell ref="S15:S16"/>
    <mergeCell ref="A15:A20"/>
    <mergeCell ref="B15:B20"/>
    <mergeCell ref="C15:D17"/>
    <mergeCell ref="G15:I15"/>
    <mergeCell ref="J15:J17"/>
    <mergeCell ref="K15:K16"/>
    <mergeCell ref="AJ15:AJ20"/>
    <mergeCell ref="AK15:AK20"/>
    <mergeCell ref="AL15:AL16"/>
    <mergeCell ref="AM15:AM16"/>
    <mergeCell ref="F16:F17"/>
    <mergeCell ref="J18:J20"/>
    <mergeCell ref="K18:K19"/>
    <mergeCell ref="L18:L19"/>
    <mergeCell ref="M18:M19"/>
    <mergeCell ref="N18:N19"/>
    <mergeCell ref="Z15:Z16"/>
    <mergeCell ref="AE15:AE16"/>
    <mergeCell ref="AF15:AF16"/>
    <mergeCell ref="AG15:AG16"/>
    <mergeCell ref="AH15:AH16"/>
    <mergeCell ref="AI15:AI16"/>
    <mergeCell ref="T15:T16"/>
    <mergeCell ref="U15:U16"/>
    <mergeCell ref="V15:V16"/>
    <mergeCell ref="W15:W16"/>
    <mergeCell ref="X15:X16"/>
    <mergeCell ref="Y15:Y16"/>
    <mergeCell ref="L15:L16"/>
    <mergeCell ref="M15:M16"/>
    <mergeCell ref="AG18:AG19"/>
    <mergeCell ref="AH18:AH19"/>
    <mergeCell ref="AI18:AI19"/>
    <mergeCell ref="C19:C20"/>
    <mergeCell ref="D19:D20"/>
    <mergeCell ref="F19:F20"/>
    <mergeCell ref="W18:W19"/>
    <mergeCell ref="X18:X19"/>
    <mergeCell ref="Y18:Y19"/>
    <mergeCell ref="Z18:Z19"/>
    <mergeCell ref="AE18:AE19"/>
    <mergeCell ref="AF18:AF19"/>
    <mergeCell ref="O18:O19"/>
    <mergeCell ref="P18:P19"/>
    <mergeCell ref="S18:S19"/>
    <mergeCell ref="T18:T19"/>
    <mergeCell ref="U18:U19"/>
    <mergeCell ref="V18:V19"/>
    <mergeCell ref="N22:N23"/>
    <mergeCell ref="O22:O23"/>
    <mergeCell ref="P22:P23"/>
    <mergeCell ref="S22:S23"/>
    <mergeCell ref="A22:A27"/>
    <mergeCell ref="B22:B27"/>
    <mergeCell ref="C22:D24"/>
    <mergeCell ref="G22:I22"/>
    <mergeCell ref="J22:J24"/>
    <mergeCell ref="K22:K23"/>
    <mergeCell ref="AM22:AM23"/>
    <mergeCell ref="F23:F24"/>
    <mergeCell ref="AL24:AM24"/>
    <mergeCell ref="J25:J27"/>
    <mergeCell ref="K25:K26"/>
    <mergeCell ref="L25:L26"/>
    <mergeCell ref="M25:M26"/>
    <mergeCell ref="N25:N26"/>
    <mergeCell ref="O25:O26"/>
    <mergeCell ref="P25:P26"/>
    <mergeCell ref="Z22:Z23"/>
    <mergeCell ref="AE22:AE23"/>
    <mergeCell ref="AF22:AF23"/>
    <mergeCell ref="AG22:AG23"/>
    <mergeCell ref="AH22:AH23"/>
    <mergeCell ref="AL22:AL23"/>
    <mergeCell ref="T22:T23"/>
    <mergeCell ref="U22:U23"/>
    <mergeCell ref="V22:V23"/>
    <mergeCell ref="W22:W23"/>
    <mergeCell ref="X22:X23"/>
    <mergeCell ref="Y22:Y23"/>
    <mergeCell ref="L22:L23"/>
    <mergeCell ref="M22:M23"/>
    <mergeCell ref="A28:F28"/>
    <mergeCell ref="AL25:AM25"/>
    <mergeCell ref="C26:C27"/>
    <mergeCell ref="D26:D27"/>
    <mergeCell ref="F26:F27"/>
    <mergeCell ref="AL26:AM26"/>
    <mergeCell ref="AL27:AM27"/>
    <mergeCell ref="Y25:Y26"/>
    <mergeCell ref="Z25:Z26"/>
    <mergeCell ref="AE25:AE26"/>
    <mergeCell ref="AF25:AF26"/>
    <mergeCell ref="AG25:AG26"/>
    <mergeCell ref="AH25:AH26"/>
    <mergeCell ref="S25:S26"/>
    <mergeCell ref="T25:T26"/>
    <mergeCell ref="U25:U26"/>
    <mergeCell ref="V25:V26"/>
    <mergeCell ref="W25:W26"/>
    <mergeCell ref="X25:X26"/>
  </mergeCells>
  <phoneticPr fontId="4"/>
  <conditionalFormatting sqref="C2:J3">
    <cfRule type="expression" dxfId="7" priority="9" stopIfTrue="1">
      <formula>C2&lt;&gt;""</formula>
    </cfRule>
  </conditionalFormatting>
  <conditionalFormatting sqref="C2:J4">
    <cfRule type="colorScale" priority="11">
      <colorScale>
        <cfvo type="min"/>
        <cfvo type="max"/>
        <color rgb="FFFF7128"/>
        <color rgb="FFFFEF9C"/>
      </colorScale>
    </cfRule>
  </conditionalFormatting>
  <conditionalFormatting sqref="E9">
    <cfRule type="expression" dxfId="6" priority="4" stopIfTrue="1">
      <formula>E9&lt;&gt;""</formula>
    </cfRule>
  </conditionalFormatting>
  <conditionalFormatting sqref="E11">
    <cfRule type="expression" dxfId="5" priority="2" stopIfTrue="1">
      <formula>E11&lt;&gt;""</formula>
    </cfRule>
    <cfRule type="expression" priority="3" stopIfTrue="1">
      <formula>E11&lt;&gt;""</formula>
    </cfRule>
  </conditionalFormatting>
  <conditionalFormatting sqref="F12">
    <cfRule type="colorScale" priority="10">
      <colorScale>
        <cfvo type="min"/>
        <cfvo type="max"/>
        <color rgb="FFFF7128"/>
        <color rgb="FFFFEF9C"/>
      </colorScale>
    </cfRule>
  </conditionalFormatting>
  <conditionalFormatting sqref="O2:T3">
    <cfRule type="expression" dxfId="4" priority="8" stopIfTrue="1">
      <formula>O2&lt;&gt;""</formula>
    </cfRule>
  </conditionalFormatting>
  <conditionalFormatting sqref="X2:AF2">
    <cfRule type="expression" dxfId="3" priority="7" stopIfTrue="1">
      <formula>X2&lt;&gt;""</formula>
    </cfRule>
  </conditionalFormatting>
  <conditionalFormatting sqref="X3:AM3">
    <cfRule type="expression" dxfId="2" priority="5" stopIfTrue="1">
      <formula>X3&lt;&gt;""</formula>
    </cfRule>
  </conditionalFormatting>
  <conditionalFormatting sqref="AJ2:AM2">
    <cfRule type="expression" dxfId="1" priority="6" stopIfTrue="1">
      <formula>AJ2&lt;&gt;""</formula>
    </cfRule>
  </conditionalFormatting>
  <conditionalFormatting sqref="AM8:AM9">
    <cfRule type="expression" dxfId="0" priority="1" stopIfTrue="1">
      <formula>AM8&lt;&gt;""</formula>
    </cfRule>
  </conditionalFormatting>
  <dataValidations count="6">
    <dataValidation type="list" allowBlank="1" showInputMessage="1" showErrorMessage="1" sqref="AM8:AM9 AM12:AM13 AM15:AM16" xr:uid="{7A02B214-64A4-48D7-AAED-200656A96866}">
      <formula1>"あり,なし,　,"</formula1>
    </dataValidation>
    <dataValidation type="list" allowBlank="1" showInputMessage="1" showErrorMessage="1" sqref="AM21 AM10:AM11 AM14" xr:uid="{9F492BDA-8C60-40AF-8517-9435B54A2D0C}">
      <formula1>"事前,当日,　,"</formula1>
    </dataValidation>
    <dataValidation type="list" allowBlank="1" showInputMessage="1" showErrorMessage="1" sqref="F16 F23" xr:uid="{632DC505-CC32-443D-BE29-0814E7CD67E0}">
      <formula1>"独自実施,なし"</formula1>
    </dataValidation>
    <dataValidation type="list" allowBlank="1" showInputMessage="1" showErrorMessage="1" sqref="AM22" xr:uid="{F77EAFBE-4A7B-4057-AC26-AF8FC0F70EA7}">
      <formula1>"あり,なし,　"</formula1>
    </dataValidation>
    <dataValidation type="list" allowBlank="1" showInputMessage="1" showErrorMessage="1" sqref="F21 F14" xr:uid="{05C039C0-20B6-41C8-BFFC-26F56D4F06FA}">
      <formula1>"あり,なし,"</formula1>
    </dataValidation>
    <dataValidation type="list" allowBlank="1" showInputMessage="1" showErrorMessage="1" sqref="V15:V16" xr:uid="{7F39F7DF-0757-4960-B368-48AFDAA89B08}">
      <formula1>"１，２"</formula1>
    </dataValidation>
  </dataValidations>
  <pageMargins left="0.7" right="0.7" top="0.75" bottom="0.75" header="0.3" footer="0.3"/>
  <pageSetup paperSize="9" scale="8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0922-F63A-4CC6-92C8-3131969D957F}">
  <sheetPr codeName="Sheet4"/>
  <dimension ref="A1:AR37"/>
  <sheetViews>
    <sheetView showZeros="0" view="pageBreakPreview" zoomScaleNormal="100" zoomScaleSheetLayoutView="100" workbookViewId="0">
      <selection activeCell="B2" sqref="B2:AL2"/>
    </sheetView>
  </sheetViews>
  <sheetFormatPr defaultColWidth="9" defaultRowHeight="13"/>
  <cols>
    <col min="1" max="1" width="3" style="394" customWidth="1"/>
    <col min="2" max="2" width="5" style="395" customWidth="1"/>
    <col min="3" max="4" width="9" style="395"/>
    <col min="5" max="6" width="5" style="395" customWidth="1"/>
    <col min="7" max="7" width="3.08984375" style="395" customWidth="1"/>
    <col min="8" max="37" width="2.90625" style="395" customWidth="1"/>
    <col min="38" max="38" width="13.08984375" style="395" customWidth="1"/>
    <col min="39" max="39" width="8.08984375" style="395" customWidth="1"/>
    <col min="40" max="16384" width="9" style="395"/>
  </cols>
  <sheetData>
    <row r="1" spans="1:44" s="382" customFormat="1" ht="15" customHeight="1">
      <c r="A1" s="373"/>
      <c r="B1" s="374"/>
      <c r="C1" s="375"/>
      <c r="D1" s="376"/>
      <c r="E1" s="377"/>
      <c r="F1" s="378"/>
      <c r="G1" s="379"/>
      <c r="H1" s="380"/>
      <c r="I1" s="380"/>
      <c r="J1" s="380"/>
      <c r="K1" s="379"/>
      <c r="L1" s="380"/>
      <c r="M1" s="379"/>
      <c r="N1" s="380"/>
      <c r="O1" s="379"/>
      <c r="P1" s="380"/>
      <c r="Q1" s="379"/>
      <c r="R1" s="380"/>
      <c r="S1" s="379"/>
      <c r="T1" s="380"/>
      <c r="U1" s="379"/>
      <c r="V1" s="380"/>
      <c r="W1" s="379"/>
      <c r="X1" s="380"/>
      <c r="Y1" s="379"/>
      <c r="Z1" s="380"/>
      <c r="AA1" s="380"/>
      <c r="AB1" s="380"/>
      <c r="AC1" s="380"/>
      <c r="AD1" s="380"/>
      <c r="AE1" s="379"/>
      <c r="AF1" s="380"/>
      <c r="AG1" s="379"/>
      <c r="AH1" s="380"/>
      <c r="AI1" s="379"/>
      <c r="AJ1" s="380"/>
      <c r="AK1" s="379"/>
      <c r="AL1" s="381"/>
      <c r="AM1" s="381"/>
      <c r="AN1" s="379"/>
    </row>
    <row r="2" spans="1:44" s="385" customFormat="1" ht="15" customHeight="1">
      <c r="A2" s="383">
        <v>1</v>
      </c>
      <c r="B2" s="1689" t="s">
        <v>360</v>
      </c>
      <c r="C2" s="1689"/>
      <c r="D2" s="1689"/>
      <c r="E2" s="1689"/>
      <c r="F2" s="1689"/>
      <c r="G2" s="1690"/>
      <c r="H2" s="1691"/>
      <c r="I2" s="1689" t="s">
        <v>361</v>
      </c>
      <c r="J2" s="1689"/>
      <c r="K2" s="1689"/>
      <c r="L2" s="1689"/>
      <c r="M2" s="1689"/>
      <c r="N2" s="1689" t="s">
        <v>362</v>
      </c>
      <c r="O2" s="1689"/>
      <c r="P2" s="1689"/>
      <c r="Q2" s="1689"/>
      <c r="R2" s="1689"/>
      <c r="S2" s="1689"/>
      <c r="T2" s="1689"/>
      <c r="U2" s="1689"/>
      <c r="V2" s="1689"/>
      <c r="W2" s="1689"/>
      <c r="X2" s="1689"/>
      <c r="Y2" s="1689"/>
      <c r="Z2" s="1689"/>
      <c r="AA2" s="1689"/>
      <c r="AB2" s="1689"/>
      <c r="AC2" s="1689"/>
      <c r="AD2" s="1689"/>
      <c r="AE2" s="1689"/>
      <c r="AF2" s="1689"/>
      <c r="AG2" s="1689"/>
      <c r="AH2" s="1689"/>
      <c r="AI2" s="1689"/>
      <c r="AJ2" s="1689"/>
      <c r="AK2" s="1689"/>
      <c r="AL2" s="1689"/>
      <c r="AM2" s="384"/>
      <c r="AN2" s="384"/>
    </row>
    <row r="3" spans="1:44" s="385" customFormat="1" ht="15" customHeight="1">
      <c r="A3" s="386"/>
      <c r="B3" s="387"/>
      <c r="C3" s="388"/>
      <c r="D3" s="389" t="s">
        <v>363</v>
      </c>
      <c r="E3" s="390"/>
      <c r="F3" s="390"/>
      <c r="G3" s="390"/>
      <c r="H3" s="390"/>
      <c r="I3" s="390"/>
      <c r="J3" s="390"/>
      <c r="K3" s="391"/>
      <c r="L3" s="390"/>
      <c r="M3" s="390"/>
      <c r="N3" s="384"/>
      <c r="O3" s="384"/>
      <c r="P3" s="384"/>
      <c r="Q3" s="384"/>
      <c r="R3" s="384"/>
      <c r="S3" s="391"/>
      <c r="T3" s="391"/>
      <c r="U3" s="391"/>
      <c r="V3" s="391"/>
      <c r="W3" s="391"/>
      <c r="X3" s="391"/>
      <c r="Y3" s="391"/>
      <c r="Z3" s="391"/>
      <c r="AA3" s="391"/>
      <c r="AB3" s="391"/>
      <c r="AC3" s="391"/>
      <c r="AD3" s="391"/>
      <c r="AE3" s="391"/>
      <c r="AF3" s="391"/>
      <c r="AG3" s="392"/>
      <c r="AH3" s="384"/>
      <c r="AI3" s="392"/>
      <c r="AJ3" s="384"/>
      <c r="AK3" s="384"/>
      <c r="AL3" s="384"/>
      <c r="AM3" s="384"/>
      <c r="AN3" s="384"/>
    </row>
    <row r="4" spans="1:44" s="385" customFormat="1" ht="15" customHeight="1">
      <c r="A4" s="386">
        <v>2</v>
      </c>
      <c r="B4" s="1689" t="s">
        <v>364</v>
      </c>
      <c r="C4" s="1689"/>
      <c r="D4" s="1689"/>
      <c r="E4" s="1689"/>
      <c r="F4" s="1689"/>
      <c r="G4" s="1689"/>
      <c r="H4" s="1689"/>
      <c r="I4" s="1689"/>
      <c r="J4" s="1689"/>
      <c r="K4" s="1689"/>
      <c r="L4" s="1689"/>
      <c r="M4" s="1689"/>
      <c r="N4" s="1689"/>
      <c r="O4" s="1689"/>
      <c r="P4" s="1689"/>
      <c r="Q4" s="1689"/>
      <c r="R4" s="1689"/>
      <c r="S4" s="1689"/>
      <c r="T4" s="1689"/>
      <c r="U4" s="1689"/>
      <c r="V4" s="1689"/>
      <c r="W4" s="1689"/>
      <c r="X4" s="1689"/>
      <c r="Y4" s="1689"/>
      <c r="Z4" s="1689"/>
      <c r="AA4" s="1689"/>
      <c r="AB4" s="1689"/>
      <c r="AC4" s="1689"/>
      <c r="AD4" s="1689"/>
      <c r="AE4" s="1689"/>
      <c r="AF4" s="1689"/>
      <c r="AG4" s="1689"/>
      <c r="AH4" s="1689"/>
      <c r="AI4" s="384"/>
      <c r="AJ4" s="392"/>
      <c r="AK4" s="384"/>
      <c r="AL4" s="384"/>
      <c r="AM4" s="384"/>
      <c r="AN4" s="384"/>
    </row>
    <row r="5" spans="1:44" s="385" customFormat="1" ht="18" customHeight="1">
      <c r="A5" s="386"/>
      <c r="B5" s="387"/>
      <c r="C5" s="386"/>
      <c r="D5" s="393"/>
      <c r="E5" s="386"/>
      <c r="F5" s="383"/>
      <c r="G5" s="384"/>
      <c r="H5" s="392"/>
      <c r="I5" s="392"/>
      <c r="J5" s="392"/>
      <c r="K5" s="384"/>
      <c r="L5" s="392"/>
      <c r="M5" s="384"/>
      <c r="N5" s="392"/>
      <c r="O5" s="384"/>
      <c r="P5" s="392"/>
      <c r="Q5" s="384"/>
      <c r="R5" s="392"/>
      <c r="S5" s="384"/>
      <c r="T5" s="392"/>
      <c r="U5" s="384"/>
      <c r="V5" s="392"/>
      <c r="W5" s="384"/>
      <c r="X5" s="392"/>
      <c r="Y5" s="384"/>
      <c r="Z5" s="392"/>
      <c r="AA5" s="392"/>
      <c r="AB5" s="392"/>
      <c r="AC5" s="392"/>
      <c r="AD5" s="392"/>
      <c r="AE5" s="384"/>
      <c r="AF5" s="392"/>
      <c r="AG5" s="384"/>
      <c r="AH5" s="392"/>
      <c r="AI5" s="384"/>
      <c r="AJ5" s="392"/>
      <c r="AK5" s="384"/>
      <c r="AL5" s="384"/>
      <c r="AM5" s="384"/>
      <c r="AN5" s="384"/>
    </row>
    <row r="6" spans="1:44" s="385" customFormat="1" ht="18" customHeight="1">
      <c r="A6" s="386"/>
      <c r="B6" s="387"/>
      <c r="C6" s="386"/>
      <c r="D6" s="393"/>
      <c r="E6" s="386"/>
      <c r="F6" s="383"/>
      <c r="G6" s="384"/>
      <c r="H6" s="392"/>
      <c r="I6" s="392"/>
      <c r="J6" s="392"/>
      <c r="K6" s="384"/>
      <c r="L6" s="392"/>
      <c r="M6" s="384"/>
      <c r="N6" s="392"/>
      <c r="O6" s="384"/>
      <c r="P6" s="392"/>
      <c r="Q6" s="384"/>
      <c r="R6" s="392"/>
      <c r="S6" s="384"/>
      <c r="T6" s="392"/>
      <c r="U6" s="384"/>
      <c r="V6" s="392"/>
      <c r="W6" s="384"/>
      <c r="X6" s="392"/>
      <c r="Y6" s="384"/>
      <c r="Z6" s="392"/>
      <c r="AA6" s="392"/>
      <c r="AB6" s="392"/>
      <c r="AC6" s="392"/>
      <c r="AD6" s="392"/>
      <c r="AE6" s="384"/>
      <c r="AF6" s="392"/>
      <c r="AG6" s="384"/>
      <c r="AH6" s="392"/>
      <c r="AI6" s="384"/>
      <c r="AJ6" s="392"/>
      <c r="AK6" s="384"/>
      <c r="AL6" s="384"/>
      <c r="AM6" s="384"/>
      <c r="AN6" s="384"/>
    </row>
    <row r="7" spans="1:44" s="385" customFormat="1" ht="18" customHeight="1">
      <c r="A7" s="386"/>
      <c r="B7" s="387"/>
      <c r="C7" s="386"/>
      <c r="D7" s="393"/>
      <c r="E7" s="386"/>
      <c r="F7" s="383"/>
      <c r="G7" s="384"/>
      <c r="H7" s="392"/>
      <c r="I7" s="392"/>
      <c r="J7" s="392"/>
      <c r="K7" s="384"/>
      <c r="L7" s="392"/>
      <c r="M7" s="384"/>
      <c r="N7" s="392"/>
      <c r="O7" s="384"/>
      <c r="P7" s="392"/>
      <c r="Q7" s="384"/>
      <c r="R7" s="392"/>
      <c r="S7" s="384"/>
      <c r="T7" s="392"/>
      <c r="U7" s="384"/>
      <c r="V7" s="392"/>
      <c r="W7" s="384"/>
      <c r="X7" s="392"/>
      <c r="Y7" s="384"/>
      <c r="Z7" s="392"/>
      <c r="AA7" s="392"/>
      <c r="AB7" s="392"/>
      <c r="AC7" s="392"/>
      <c r="AD7" s="392"/>
      <c r="AE7" s="384"/>
      <c r="AF7" s="392"/>
      <c r="AG7" s="384"/>
      <c r="AH7" s="392"/>
      <c r="AI7" s="384"/>
      <c r="AJ7" s="392"/>
      <c r="AK7" s="384"/>
      <c r="AL7" s="384"/>
      <c r="AM7" s="384"/>
      <c r="AN7" s="384"/>
    </row>
    <row r="8" spans="1:44" s="385" customFormat="1" ht="18" customHeight="1">
      <c r="A8" s="386"/>
      <c r="B8" s="387"/>
      <c r="C8" s="386"/>
      <c r="D8" s="393"/>
      <c r="E8" s="386"/>
      <c r="F8" s="383"/>
      <c r="G8" s="384"/>
      <c r="H8" s="392"/>
      <c r="I8" s="392"/>
      <c r="J8" s="392"/>
      <c r="K8" s="384"/>
      <c r="L8" s="392"/>
      <c r="M8" s="384"/>
      <c r="N8" s="392"/>
      <c r="O8" s="384"/>
      <c r="P8" s="392"/>
      <c r="Q8" s="384"/>
      <c r="R8" s="392"/>
      <c r="S8" s="384"/>
      <c r="T8" s="392"/>
      <c r="U8" s="384"/>
      <c r="V8" s="392"/>
      <c r="W8" s="384"/>
      <c r="X8" s="392"/>
      <c r="Y8" s="384"/>
      <c r="Z8" s="392"/>
      <c r="AA8" s="392"/>
      <c r="AB8" s="392"/>
      <c r="AC8" s="392"/>
      <c r="AD8" s="392"/>
      <c r="AE8" s="384"/>
      <c r="AF8" s="392"/>
      <c r="AG8" s="384"/>
      <c r="AH8" s="392"/>
      <c r="AI8" s="384"/>
      <c r="AJ8" s="392"/>
      <c r="AK8" s="384"/>
      <c r="AL8" s="384"/>
      <c r="AM8" s="384"/>
      <c r="AN8" s="384"/>
    </row>
    <row r="9" spans="1:44" s="385" customFormat="1" ht="23.5" customHeight="1">
      <c r="A9" s="393">
        <v>3</v>
      </c>
      <c r="B9" s="1692" t="s">
        <v>365</v>
      </c>
      <c r="C9" s="1692"/>
      <c r="D9" s="1692"/>
      <c r="E9" s="1692"/>
      <c r="F9" s="1692"/>
      <c r="G9" s="1692"/>
      <c r="H9" s="1692"/>
      <c r="I9" s="1692"/>
      <c r="J9" s="1692"/>
      <c r="K9" s="1692"/>
      <c r="L9" s="1692"/>
      <c r="M9" s="1692"/>
      <c r="N9" s="1692"/>
      <c r="O9" s="1692"/>
      <c r="P9" s="1692"/>
      <c r="Q9" s="1692"/>
      <c r="R9" s="1692"/>
      <c r="S9" s="1692"/>
      <c r="T9" s="1692"/>
      <c r="U9" s="1692"/>
      <c r="V9" s="1692"/>
      <c r="W9" s="1692"/>
      <c r="X9" s="1692"/>
      <c r="Y9" s="1692"/>
      <c r="Z9" s="1692"/>
      <c r="AA9" s="1692"/>
      <c r="AB9" s="1692"/>
      <c r="AC9" s="1692"/>
      <c r="AD9" s="1692"/>
      <c r="AE9" s="1692"/>
      <c r="AF9" s="1692"/>
      <c r="AG9" s="1692"/>
      <c r="AH9" s="1692"/>
      <c r="AI9" s="1692"/>
      <c r="AJ9" s="1692"/>
      <c r="AK9" s="1692"/>
      <c r="AL9" s="1692"/>
      <c r="AM9" s="1692"/>
      <c r="AN9" s="384"/>
    </row>
    <row r="10" spans="1:44" ht="30" customHeight="1">
      <c r="B10" s="1670" t="s">
        <v>325</v>
      </c>
      <c r="C10" s="1670"/>
      <c r="D10" s="1670"/>
      <c r="E10" s="1670"/>
      <c r="F10" s="1670"/>
      <c r="G10" s="1670"/>
      <c r="H10" s="1670"/>
      <c r="I10" s="1670"/>
      <c r="J10" s="1670"/>
    </row>
    <row r="11" spans="1:44" ht="21" customHeight="1">
      <c r="A11" s="1639" t="s">
        <v>48</v>
      </c>
      <c r="B11" s="1640"/>
      <c r="C11" s="1671" t="s">
        <v>366</v>
      </c>
      <c r="D11" s="1672"/>
      <c r="E11" s="1672"/>
      <c r="F11" s="1672"/>
      <c r="G11" s="1672"/>
      <c r="H11" s="1672"/>
      <c r="I11" s="1672"/>
      <c r="J11" s="1673"/>
      <c r="K11" s="1677" t="s">
        <v>97</v>
      </c>
      <c r="L11" s="1678"/>
      <c r="M11" s="1678"/>
      <c r="N11" s="1679"/>
      <c r="O11" s="1683" t="s">
        <v>367</v>
      </c>
      <c r="P11" s="1684"/>
      <c r="Q11" s="1684"/>
      <c r="R11" s="1684"/>
      <c r="S11" s="1684"/>
      <c r="T11" s="1685"/>
      <c r="U11" s="1663" t="s">
        <v>326</v>
      </c>
      <c r="V11" s="1664"/>
      <c r="W11" s="1665"/>
      <c r="X11" s="1666" t="s">
        <v>368</v>
      </c>
      <c r="Y11" s="1667"/>
      <c r="Z11" s="1667"/>
      <c r="AA11" s="1667"/>
      <c r="AB11" s="1667"/>
      <c r="AC11" s="1667"/>
      <c r="AD11" s="1667"/>
      <c r="AE11" s="1667"/>
      <c r="AF11" s="1668"/>
      <c r="AG11" s="1663" t="s">
        <v>327</v>
      </c>
      <c r="AH11" s="1664"/>
      <c r="AI11" s="1665"/>
      <c r="AJ11" s="1666" t="s">
        <v>369</v>
      </c>
      <c r="AK11" s="1667"/>
      <c r="AL11" s="1667"/>
      <c r="AM11" s="1668"/>
      <c r="AN11" s="397"/>
      <c r="AO11" s="397"/>
      <c r="AP11" s="397"/>
      <c r="AQ11" s="397"/>
      <c r="AR11" s="397"/>
    </row>
    <row r="12" spans="1:44" ht="21" customHeight="1">
      <c r="A12" s="1643"/>
      <c r="B12" s="1644"/>
      <c r="C12" s="1674"/>
      <c r="D12" s="1675"/>
      <c r="E12" s="1675"/>
      <c r="F12" s="1675"/>
      <c r="G12" s="1675"/>
      <c r="H12" s="1675"/>
      <c r="I12" s="1675"/>
      <c r="J12" s="1676"/>
      <c r="K12" s="1680"/>
      <c r="L12" s="1681"/>
      <c r="M12" s="1681"/>
      <c r="N12" s="1682"/>
      <c r="O12" s="1686"/>
      <c r="P12" s="1687"/>
      <c r="Q12" s="1687"/>
      <c r="R12" s="1687"/>
      <c r="S12" s="1687"/>
      <c r="T12" s="1688"/>
      <c r="U12" s="1663" t="s">
        <v>328</v>
      </c>
      <c r="V12" s="1664"/>
      <c r="W12" s="1665"/>
      <c r="X12" s="1666" t="s">
        <v>370</v>
      </c>
      <c r="Y12" s="1667"/>
      <c r="Z12" s="1667"/>
      <c r="AA12" s="1667"/>
      <c r="AB12" s="1667"/>
      <c r="AC12" s="1667"/>
      <c r="AD12" s="1667"/>
      <c r="AE12" s="1667"/>
      <c r="AF12" s="1667"/>
      <c r="AG12" s="1667"/>
      <c r="AH12" s="1667"/>
      <c r="AI12" s="1667"/>
      <c r="AJ12" s="1667"/>
      <c r="AK12" s="1667"/>
      <c r="AL12" s="1667"/>
      <c r="AM12" s="1668"/>
    </row>
    <row r="13" spans="1:44" ht="16.5" customHeight="1">
      <c r="A13" s="396"/>
      <c r="B13" s="396"/>
      <c r="C13" s="398"/>
      <c r="D13" s="398"/>
      <c r="E13" s="398"/>
      <c r="F13" s="398"/>
      <c r="G13" s="398"/>
      <c r="H13" s="398"/>
      <c r="I13" s="398"/>
      <c r="J13" s="398"/>
      <c r="K13" s="399"/>
      <c r="L13" s="399"/>
      <c r="M13" s="399"/>
      <c r="N13" s="399"/>
      <c r="O13" s="400"/>
      <c r="P13" s="400"/>
      <c r="Q13" s="400"/>
      <c r="R13" s="400"/>
      <c r="S13" s="400"/>
      <c r="T13" s="400"/>
      <c r="U13" s="396"/>
      <c r="V13" s="396"/>
      <c r="W13" s="396"/>
      <c r="X13" s="401"/>
      <c r="Y13" s="401"/>
      <c r="Z13" s="402" t="s">
        <v>329</v>
      </c>
      <c r="AA13" s="1669" t="s">
        <v>330</v>
      </c>
      <c r="AB13" s="1669"/>
      <c r="AC13" s="1669"/>
      <c r="AD13" s="1669"/>
      <c r="AE13" s="1669"/>
      <c r="AF13" s="1669"/>
      <c r="AG13" s="1669"/>
      <c r="AH13" s="1669"/>
      <c r="AI13" s="1669"/>
      <c r="AJ13" s="396"/>
      <c r="AK13" s="403"/>
      <c r="AL13" s="403"/>
      <c r="AM13" s="403"/>
      <c r="AN13" s="404"/>
    </row>
    <row r="14" spans="1:44" ht="12" customHeight="1">
      <c r="A14" s="1633" t="s">
        <v>331</v>
      </c>
      <c r="B14" s="1636" t="s">
        <v>332</v>
      </c>
      <c r="C14" s="1639" t="s">
        <v>48</v>
      </c>
      <c r="D14" s="1640"/>
      <c r="E14" s="405" t="s">
        <v>223</v>
      </c>
      <c r="F14" s="1645">
        <v>0.29166666666666669</v>
      </c>
      <c r="G14" s="1646"/>
      <c r="H14" s="406"/>
      <c r="I14" s="1625">
        <v>0.375</v>
      </c>
      <c r="J14" s="1625"/>
      <c r="K14" s="406"/>
      <c r="L14" s="1625">
        <v>0.41666666666666702</v>
      </c>
      <c r="M14" s="1625"/>
      <c r="N14" s="1625">
        <v>0.45833333333333298</v>
      </c>
      <c r="O14" s="1625"/>
      <c r="P14" s="1625">
        <v>0.5</v>
      </c>
      <c r="Q14" s="1625"/>
      <c r="R14" s="1625">
        <v>0.54166666666666696</v>
      </c>
      <c r="S14" s="1625"/>
      <c r="T14" s="1625">
        <v>0.58333333333333304</v>
      </c>
      <c r="U14" s="1625"/>
      <c r="V14" s="1625">
        <v>0.625</v>
      </c>
      <c r="W14" s="1625"/>
      <c r="X14" s="1625">
        <v>0.66666666666666696</v>
      </c>
      <c r="Y14" s="1625"/>
      <c r="Z14" s="1625" t="s">
        <v>333</v>
      </c>
      <c r="AA14" s="1625"/>
      <c r="AB14" s="1625"/>
      <c r="AC14" s="1625"/>
      <c r="AD14" s="1625">
        <v>0.79166666666666696</v>
      </c>
      <c r="AE14" s="1625"/>
      <c r="AF14" s="1625">
        <v>0.83333333333333304</v>
      </c>
      <c r="AG14" s="1625"/>
      <c r="AH14" s="1625">
        <v>0.875</v>
      </c>
      <c r="AI14" s="1625"/>
      <c r="AJ14" s="1625">
        <v>0.91666666666666696</v>
      </c>
      <c r="AK14" s="1626"/>
      <c r="AL14" s="1627" t="s">
        <v>334</v>
      </c>
      <c r="AM14" s="1628"/>
      <c r="AN14" s="407"/>
    </row>
    <row r="15" spans="1:44" ht="7.5" customHeight="1">
      <c r="A15" s="1634"/>
      <c r="B15" s="1637"/>
      <c r="C15" s="1641"/>
      <c r="D15" s="1642"/>
      <c r="E15" s="1636" t="s">
        <v>335</v>
      </c>
      <c r="F15" s="408"/>
      <c r="G15" s="408"/>
      <c r="H15" s="409"/>
      <c r="I15" s="409"/>
      <c r="J15" s="410"/>
      <c r="K15" s="411"/>
      <c r="L15" s="412"/>
      <c r="M15" s="413"/>
      <c r="N15" s="414"/>
      <c r="O15" s="411"/>
      <c r="P15" s="412"/>
      <c r="Q15" s="413"/>
      <c r="R15" s="414"/>
      <c r="S15" s="411"/>
      <c r="T15" s="412"/>
      <c r="U15" s="413"/>
      <c r="V15" s="414"/>
      <c r="W15" s="411"/>
      <c r="X15" s="412"/>
      <c r="Y15" s="413"/>
      <c r="Z15" s="415"/>
      <c r="AA15" s="412"/>
      <c r="AB15" s="416"/>
      <c r="AC15" s="412"/>
      <c r="AD15" s="414"/>
      <c r="AE15" s="411"/>
      <c r="AF15" s="412"/>
      <c r="AG15" s="413"/>
      <c r="AH15" s="414"/>
      <c r="AI15" s="411"/>
      <c r="AJ15" s="412"/>
      <c r="AK15" s="417"/>
      <c r="AL15" s="1629"/>
      <c r="AM15" s="1630"/>
      <c r="AN15" s="407"/>
    </row>
    <row r="16" spans="1:44" ht="12" customHeight="1">
      <c r="A16" s="1634"/>
      <c r="B16" s="1638"/>
      <c r="C16" s="1643"/>
      <c r="D16" s="1644"/>
      <c r="E16" s="1638"/>
      <c r="F16" s="418"/>
      <c r="G16" s="419"/>
      <c r="H16" s="419"/>
      <c r="I16" s="419"/>
      <c r="J16" s="420"/>
      <c r="K16" s="1620" t="s">
        <v>336</v>
      </c>
      <c r="L16" s="1622"/>
      <c r="M16" s="1622"/>
      <c r="N16" s="1622"/>
      <c r="O16" s="1622"/>
      <c r="P16" s="1621"/>
      <c r="Q16" s="1620" t="s">
        <v>337</v>
      </c>
      <c r="R16" s="1621"/>
      <c r="S16" s="1620" t="s">
        <v>336</v>
      </c>
      <c r="T16" s="1622"/>
      <c r="U16" s="1622"/>
      <c r="V16" s="1622"/>
      <c r="W16" s="1622"/>
      <c r="X16" s="1622"/>
      <c r="Y16" s="1622"/>
      <c r="Z16" s="1622"/>
      <c r="AA16" s="1623" t="s">
        <v>338</v>
      </c>
      <c r="AB16" s="1623"/>
      <c r="AC16" s="1623"/>
      <c r="AD16" s="1624"/>
      <c r="AE16" s="1620" t="s">
        <v>336</v>
      </c>
      <c r="AF16" s="1622"/>
      <c r="AG16" s="1622"/>
      <c r="AH16" s="1622"/>
      <c r="AI16" s="423"/>
      <c r="AJ16" s="421"/>
      <c r="AK16" s="422"/>
      <c r="AL16" s="1631"/>
      <c r="AM16" s="1632"/>
      <c r="AN16" s="424"/>
    </row>
    <row r="17" spans="1:40" ht="15.65" customHeight="1">
      <c r="A17" s="1634"/>
      <c r="B17" s="1502">
        <v>44287</v>
      </c>
      <c r="C17" s="1505" t="str">
        <f>C11</f>
        <v>旭高原市立キキ小学校</v>
      </c>
      <c r="D17" s="1506"/>
      <c r="E17" s="425" t="s">
        <v>85</v>
      </c>
      <c r="F17" s="1647" t="s">
        <v>339</v>
      </c>
      <c r="G17" s="1648"/>
      <c r="H17" s="1648"/>
      <c r="I17" s="1649"/>
      <c r="J17" s="1514" t="s">
        <v>340</v>
      </c>
      <c r="K17" s="1572"/>
      <c r="L17" s="1551"/>
      <c r="M17" s="1551"/>
      <c r="N17" s="1551"/>
      <c r="O17" s="1592" t="s">
        <v>371</v>
      </c>
      <c r="P17" s="1583" t="s">
        <v>372</v>
      </c>
      <c r="Q17" s="1595" t="s">
        <v>373</v>
      </c>
      <c r="R17" s="1596"/>
      <c r="S17" s="1601" t="s">
        <v>374</v>
      </c>
      <c r="T17" s="1551"/>
      <c r="U17" s="1551"/>
      <c r="V17" s="1551"/>
      <c r="W17" s="1551"/>
      <c r="X17" s="1551"/>
      <c r="Y17" s="1551"/>
      <c r="Z17" s="1570"/>
      <c r="AA17" s="426"/>
      <c r="AB17" s="1605" t="s">
        <v>375</v>
      </c>
      <c r="AC17" s="1605"/>
      <c r="AD17" s="1606"/>
      <c r="AE17" s="1516" t="s">
        <v>376</v>
      </c>
      <c r="AF17" s="1552"/>
      <c r="AG17" s="1552"/>
      <c r="AH17" s="1611"/>
      <c r="AI17" s="1583" t="s">
        <v>377</v>
      </c>
      <c r="AJ17" s="1558" t="s">
        <v>341</v>
      </c>
      <c r="AK17" s="1586" t="s">
        <v>342</v>
      </c>
      <c r="AL17" s="1525" t="s">
        <v>343</v>
      </c>
      <c r="AM17" s="1587" t="s">
        <v>378</v>
      </c>
      <c r="AN17" s="427"/>
    </row>
    <row r="18" spans="1:40" ht="15.65" customHeight="1">
      <c r="A18" s="1634"/>
      <c r="B18" s="1503"/>
      <c r="C18" s="1507"/>
      <c r="D18" s="1508"/>
      <c r="E18" s="428">
        <v>36</v>
      </c>
      <c r="F18" s="1656" t="s">
        <v>344</v>
      </c>
      <c r="G18" s="1657"/>
      <c r="H18" s="429">
        <v>3</v>
      </c>
      <c r="I18" s="430" t="s">
        <v>345</v>
      </c>
      <c r="J18" s="1515"/>
      <c r="K18" s="1568"/>
      <c r="L18" s="1498"/>
      <c r="M18" s="1498"/>
      <c r="N18" s="1498"/>
      <c r="O18" s="1593"/>
      <c r="P18" s="1584"/>
      <c r="Q18" s="1597"/>
      <c r="R18" s="1598"/>
      <c r="S18" s="1568"/>
      <c r="T18" s="1498"/>
      <c r="U18" s="1498"/>
      <c r="V18" s="1498"/>
      <c r="W18" s="1498"/>
      <c r="X18" s="1498"/>
      <c r="Y18" s="1498"/>
      <c r="Z18" s="1557"/>
      <c r="AA18" s="431"/>
      <c r="AB18" s="1607"/>
      <c r="AC18" s="1607"/>
      <c r="AD18" s="1608"/>
      <c r="AE18" s="1545"/>
      <c r="AF18" s="1546"/>
      <c r="AG18" s="1546"/>
      <c r="AH18" s="1547"/>
      <c r="AI18" s="1584"/>
      <c r="AJ18" s="1559"/>
      <c r="AK18" s="1563"/>
      <c r="AL18" s="1526"/>
      <c r="AM18" s="1588"/>
      <c r="AN18" s="427"/>
    </row>
    <row r="19" spans="1:40" ht="15.65" customHeight="1">
      <c r="A19" s="1634"/>
      <c r="B19" s="1503"/>
      <c r="C19" s="1509"/>
      <c r="D19" s="1510"/>
      <c r="E19" s="432" t="s">
        <v>91</v>
      </c>
      <c r="F19" s="1658" t="s">
        <v>346</v>
      </c>
      <c r="G19" s="1659"/>
      <c r="H19" s="433">
        <v>1</v>
      </c>
      <c r="I19" s="434" t="s">
        <v>345</v>
      </c>
      <c r="J19" s="1515"/>
      <c r="K19" s="435"/>
      <c r="L19" s="436"/>
      <c r="M19" s="436"/>
      <c r="N19" s="436"/>
      <c r="O19" s="1593"/>
      <c r="P19" s="1584"/>
      <c r="Q19" s="1597"/>
      <c r="R19" s="1598"/>
      <c r="S19" s="1602"/>
      <c r="T19" s="1603"/>
      <c r="U19" s="1603"/>
      <c r="V19" s="1603"/>
      <c r="W19" s="1603"/>
      <c r="X19" s="1603"/>
      <c r="Y19" s="1603"/>
      <c r="Z19" s="1604"/>
      <c r="AA19" s="431"/>
      <c r="AB19" s="1607"/>
      <c r="AC19" s="1607"/>
      <c r="AD19" s="1608"/>
      <c r="AE19" s="1612"/>
      <c r="AF19" s="1613"/>
      <c r="AG19" s="1613"/>
      <c r="AH19" s="1614"/>
      <c r="AI19" s="1584"/>
      <c r="AJ19" s="1559"/>
      <c r="AK19" s="1563"/>
      <c r="AL19" s="1589" t="s">
        <v>347</v>
      </c>
      <c r="AM19" s="1590" t="s">
        <v>379</v>
      </c>
      <c r="AN19" s="427"/>
    </row>
    <row r="20" spans="1:40" ht="15.65" customHeight="1">
      <c r="A20" s="1634"/>
      <c r="B20" s="1503"/>
      <c r="C20" s="439" t="s">
        <v>348</v>
      </c>
      <c r="D20" s="439" t="s">
        <v>349</v>
      </c>
      <c r="E20" s="428">
        <v>44</v>
      </c>
      <c r="F20" s="1660" t="s">
        <v>350</v>
      </c>
      <c r="G20" s="1661"/>
      <c r="H20" s="1661"/>
      <c r="I20" s="1662"/>
      <c r="J20" s="1540" t="s">
        <v>351</v>
      </c>
      <c r="K20" s="1578"/>
      <c r="L20" s="1498"/>
      <c r="M20" s="1498"/>
      <c r="N20" s="1498"/>
      <c r="O20" s="1593"/>
      <c r="P20" s="1584"/>
      <c r="Q20" s="1597"/>
      <c r="R20" s="1598"/>
      <c r="S20" s="1578" t="s">
        <v>380</v>
      </c>
      <c r="T20" s="1497"/>
      <c r="U20" s="1497"/>
      <c r="V20" s="1497"/>
      <c r="W20" s="1497"/>
      <c r="X20" s="1497"/>
      <c r="Y20" s="1497"/>
      <c r="Z20" s="1579"/>
      <c r="AA20" s="431"/>
      <c r="AB20" s="1607"/>
      <c r="AC20" s="1607"/>
      <c r="AD20" s="1608"/>
      <c r="AE20" s="1542" t="s">
        <v>381</v>
      </c>
      <c r="AF20" s="1615"/>
      <c r="AG20" s="1615"/>
      <c r="AH20" s="1616"/>
      <c r="AI20" s="1584"/>
      <c r="AJ20" s="1559"/>
      <c r="AK20" s="1563"/>
      <c r="AL20" s="1565"/>
      <c r="AM20" s="1591"/>
      <c r="AN20" s="427"/>
    </row>
    <row r="21" spans="1:40" ht="15.65" customHeight="1">
      <c r="A21" s="1634"/>
      <c r="B21" s="1503"/>
      <c r="C21" s="1489"/>
      <c r="D21" s="1491"/>
      <c r="E21" s="432" t="s">
        <v>38</v>
      </c>
      <c r="F21" s="1650"/>
      <c r="G21" s="1651"/>
      <c r="H21" s="1651"/>
      <c r="I21" s="1652"/>
      <c r="J21" s="1515"/>
      <c r="K21" s="1568"/>
      <c r="L21" s="1498"/>
      <c r="M21" s="1498"/>
      <c r="N21" s="1498"/>
      <c r="O21" s="1593"/>
      <c r="P21" s="1584"/>
      <c r="Q21" s="1597"/>
      <c r="R21" s="1598"/>
      <c r="S21" s="1568"/>
      <c r="T21" s="1498"/>
      <c r="U21" s="1498"/>
      <c r="V21" s="1498"/>
      <c r="W21" s="1498"/>
      <c r="X21" s="1498"/>
      <c r="Y21" s="1498"/>
      <c r="Z21" s="1557"/>
      <c r="AA21" s="431"/>
      <c r="AB21" s="1607"/>
      <c r="AC21" s="1607"/>
      <c r="AD21" s="1608"/>
      <c r="AE21" s="1519"/>
      <c r="AF21" s="1520"/>
      <c r="AG21" s="1520"/>
      <c r="AH21" s="1521"/>
      <c r="AI21" s="1584"/>
      <c r="AJ21" s="1559"/>
      <c r="AK21" s="1563"/>
      <c r="AL21" s="1573" t="s">
        <v>352</v>
      </c>
      <c r="AM21" s="1575" t="s">
        <v>356</v>
      </c>
      <c r="AN21" s="427"/>
    </row>
    <row r="22" spans="1:40" ht="15.65" customHeight="1">
      <c r="A22" s="1635"/>
      <c r="B22" s="1504"/>
      <c r="C22" s="1490"/>
      <c r="D22" s="1492"/>
      <c r="E22" s="440">
        <f>E18+E20</f>
        <v>80</v>
      </c>
      <c r="F22" s="1653"/>
      <c r="G22" s="1654"/>
      <c r="H22" s="1654"/>
      <c r="I22" s="1655"/>
      <c r="J22" s="1541"/>
      <c r="K22" s="441"/>
      <c r="L22" s="442"/>
      <c r="M22" s="442"/>
      <c r="N22" s="442"/>
      <c r="O22" s="1594"/>
      <c r="P22" s="1585"/>
      <c r="Q22" s="1599"/>
      <c r="R22" s="1600"/>
      <c r="S22" s="1580"/>
      <c r="T22" s="1581"/>
      <c r="U22" s="1581"/>
      <c r="V22" s="1581"/>
      <c r="W22" s="1581"/>
      <c r="X22" s="1581"/>
      <c r="Y22" s="1581"/>
      <c r="Z22" s="1582"/>
      <c r="AA22" s="444"/>
      <c r="AB22" s="1609"/>
      <c r="AC22" s="1609"/>
      <c r="AD22" s="1610"/>
      <c r="AE22" s="1617"/>
      <c r="AF22" s="1618"/>
      <c r="AG22" s="1618"/>
      <c r="AH22" s="1619"/>
      <c r="AI22" s="1585"/>
      <c r="AJ22" s="1560"/>
      <c r="AK22" s="1564"/>
      <c r="AL22" s="1574"/>
      <c r="AM22" s="1576"/>
      <c r="AN22" s="427"/>
    </row>
    <row r="23" spans="1:40">
      <c r="J23" s="445"/>
      <c r="Z23" s="446" t="s">
        <v>329</v>
      </c>
      <c r="AA23" s="1577" t="s">
        <v>353</v>
      </c>
      <c r="AB23" s="1577"/>
      <c r="AC23" s="1577"/>
      <c r="AD23" s="1577"/>
      <c r="AE23" s="1577"/>
      <c r="AF23" s="1577"/>
      <c r="AG23" s="1577"/>
      <c r="AH23" s="1577"/>
      <c r="AI23" s="1577"/>
      <c r="AJ23" s="447"/>
      <c r="AK23" s="447"/>
      <c r="AL23" s="448"/>
      <c r="AM23" s="448"/>
    </row>
    <row r="24" spans="1:40" ht="15.65" customHeight="1">
      <c r="A24" s="1499" t="s">
        <v>354</v>
      </c>
      <c r="B24" s="1502"/>
      <c r="C24" s="1505"/>
      <c r="D24" s="1506"/>
      <c r="E24" s="449" t="s">
        <v>85</v>
      </c>
      <c r="F24" s="450" t="s">
        <v>355</v>
      </c>
      <c r="G24" s="1511" t="s">
        <v>107</v>
      </c>
      <c r="H24" s="1512"/>
      <c r="I24" s="1513"/>
      <c r="J24" s="1514" t="s">
        <v>340</v>
      </c>
      <c r="K24" s="1572"/>
      <c r="L24" s="1551"/>
      <c r="M24" s="1551"/>
      <c r="N24" s="1551"/>
      <c r="O24" s="1551"/>
      <c r="P24" s="1570"/>
      <c r="Q24" s="451"/>
      <c r="R24" s="452"/>
      <c r="S24" s="1551"/>
      <c r="T24" s="1551"/>
      <c r="U24" s="1551"/>
      <c r="V24" s="1551"/>
      <c r="W24" s="1551"/>
      <c r="X24" s="1551"/>
      <c r="Y24" s="1551"/>
      <c r="Z24" s="1551"/>
      <c r="AA24" s="453"/>
      <c r="AB24" s="454"/>
      <c r="AC24" s="454"/>
      <c r="AD24" s="455"/>
      <c r="AE24" s="1551"/>
      <c r="AF24" s="1551"/>
      <c r="AG24" s="1551"/>
      <c r="AH24" s="1569"/>
      <c r="AI24" s="1570"/>
      <c r="AJ24" s="1558" t="s">
        <v>341</v>
      </c>
      <c r="AK24" s="1561" t="s">
        <v>342</v>
      </c>
      <c r="AL24" s="1525" t="s">
        <v>352</v>
      </c>
      <c r="AM24" s="1566"/>
      <c r="AN24" s="427"/>
    </row>
    <row r="25" spans="1:40" ht="15.65" customHeight="1">
      <c r="A25" s="1500"/>
      <c r="B25" s="1503"/>
      <c r="C25" s="1507"/>
      <c r="D25" s="1508"/>
      <c r="E25" s="456"/>
      <c r="F25" s="1529"/>
      <c r="G25" s="457"/>
      <c r="H25" s="458"/>
      <c r="I25" s="459"/>
      <c r="J25" s="1515"/>
      <c r="K25" s="1568"/>
      <c r="L25" s="1498"/>
      <c r="M25" s="1498"/>
      <c r="N25" s="1498"/>
      <c r="O25" s="1498"/>
      <c r="P25" s="1557"/>
      <c r="Q25" s="460"/>
      <c r="R25" s="461"/>
      <c r="S25" s="1498"/>
      <c r="T25" s="1498"/>
      <c r="U25" s="1498"/>
      <c r="V25" s="1498"/>
      <c r="W25" s="1498"/>
      <c r="X25" s="1498"/>
      <c r="Y25" s="1498"/>
      <c r="Z25" s="1498"/>
      <c r="AA25" s="462"/>
      <c r="AB25" s="463"/>
      <c r="AC25" s="463"/>
      <c r="AD25" s="464"/>
      <c r="AE25" s="1498"/>
      <c r="AF25" s="1498"/>
      <c r="AG25" s="1498"/>
      <c r="AH25" s="1556"/>
      <c r="AI25" s="1557"/>
      <c r="AJ25" s="1559"/>
      <c r="AK25" s="1562"/>
      <c r="AL25" s="1565"/>
      <c r="AM25" s="1567"/>
      <c r="AN25" s="427"/>
    </row>
    <row r="26" spans="1:40" ht="15.65" customHeight="1">
      <c r="A26" s="1500"/>
      <c r="B26" s="1503"/>
      <c r="C26" s="1509"/>
      <c r="D26" s="1510"/>
      <c r="E26" s="465" t="s">
        <v>91</v>
      </c>
      <c r="F26" s="1530"/>
      <c r="G26" s="466"/>
      <c r="H26" s="467"/>
      <c r="I26" s="468"/>
      <c r="J26" s="1571"/>
      <c r="K26" s="435"/>
      <c r="L26" s="436"/>
      <c r="M26" s="436"/>
      <c r="N26" s="436"/>
      <c r="O26" s="436"/>
      <c r="P26" s="437"/>
      <c r="Q26" s="469"/>
      <c r="R26" s="461"/>
      <c r="S26" s="436"/>
      <c r="T26" s="436"/>
      <c r="U26" s="436"/>
      <c r="V26" s="436"/>
      <c r="W26" s="436"/>
      <c r="X26" s="436"/>
      <c r="Y26" s="436"/>
      <c r="Z26" s="436"/>
      <c r="AA26" s="462"/>
      <c r="AB26" s="463"/>
      <c r="AC26" s="463"/>
      <c r="AD26" s="464"/>
      <c r="AE26" s="436"/>
      <c r="AF26" s="436"/>
      <c r="AG26" s="436"/>
      <c r="AH26" s="470"/>
      <c r="AI26" s="437"/>
      <c r="AJ26" s="1559"/>
      <c r="AK26" s="1563"/>
      <c r="AM26" s="471"/>
      <c r="AN26" s="427"/>
    </row>
    <row r="27" spans="1:40" ht="15.65" customHeight="1">
      <c r="A27" s="1500"/>
      <c r="B27" s="1503"/>
      <c r="C27" s="439" t="s">
        <v>348</v>
      </c>
      <c r="D27" s="439" t="s">
        <v>349</v>
      </c>
      <c r="E27" s="456"/>
      <c r="F27" s="472" t="s">
        <v>357</v>
      </c>
      <c r="G27" s="473"/>
      <c r="H27" s="467"/>
      <c r="I27" s="468"/>
      <c r="J27" s="1515" t="s">
        <v>351</v>
      </c>
      <c r="K27" s="1568"/>
      <c r="L27" s="1498"/>
      <c r="M27" s="1498"/>
      <c r="N27" s="1498"/>
      <c r="O27" s="1498"/>
      <c r="P27" s="1557"/>
      <c r="Q27" s="460"/>
      <c r="R27" s="461"/>
      <c r="S27" s="1498"/>
      <c r="T27" s="1498"/>
      <c r="U27" s="1498"/>
      <c r="V27" s="1498"/>
      <c r="W27" s="1498"/>
      <c r="X27" s="1498"/>
      <c r="Y27" s="1498"/>
      <c r="Z27" s="1498"/>
      <c r="AA27" s="462"/>
      <c r="AB27" s="463"/>
      <c r="AC27" s="463"/>
      <c r="AD27" s="464"/>
      <c r="AE27" s="1498"/>
      <c r="AF27" s="1498"/>
      <c r="AG27" s="1498"/>
      <c r="AH27" s="1556"/>
      <c r="AI27" s="1557"/>
      <c r="AJ27" s="1559"/>
      <c r="AK27" s="1563"/>
      <c r="AM27" s="471"/>
      <c r="AN27" s="427"/>
    </row>
    <row r="28" spans="1:40" ht="15.65" customHeight="1">
      <c r="A28" s="1500"/>
      <c r="B28" s="1503"/>
      <c r="C28" s="1489"/>
      <c r="D28" s="1491"/>
      <c r="E28" s="465" t="s">
        <v>38</v>
      </c>
      <c r="F28" s="1493"/>
      <c r="G28" s="474"/>
      <c r="H28" s="475"/>
      <c r="I28" s="476"/>
      <c r="J28" s="1515"/>
      <c r="K28" s="1568"/>
      <c r="L28" s="1498"/>
      <c r="M28" s="1498"/>
      <c r="N28" s="1498"/>
      <c r="O28" s="1498"/>
      <c r="P28" s="1557"/>
      <c r="Q28" s="460"/>
      <c r="R28" s="461"/>
      <c r="S28" s="1498"/>
      <c r="T28" s="1498"/>
      <c r="U28" s="1498"/>
      <c r="V28" s="1498"/>
      <c r="W28" s="1498"/>
      <c r="X28" s="1498"/>
      <c r="Y28" s="1498"/>
      <c r="Z28" s="1498"/>
      <c r="AA28" s="462"/>
      <c r="AB28" s="463"/>
      <c r="AC28" s="463"/>
      <c r="AD28" s="464"/>
      <c r="AE28" s="1498"/>
      <c r="AF28" s="1498"/>
      <c r="AG28" s="1498"/>
      <c r="AH28" s="1556"/>
      <c r="AI28" s="1557"/>
      <c r="AJ28" s="1559"/>
      <c r="AK28" s="1563"/>
      <c r="AM28" s="471"/>
      <c r="AN28" s="427"/>
    </row>
    <row r="29" spans="1:40" ht="15.65" customHeight="1">
      <c r="A29" s="1501"/>
      <c r="B29" s="1504"/>
      <c r="C29" s="1490"/>
      <c r="D29" s="1492"/>
      <c r="E29" s="477"/>
      <c r="F29" s="1494"/>
      <c r="G29" s="478"/>
      <c r="H29" s="479"/>
      <c r="I29" s="480"/>
      <c r="J29" s="1541"/>
      <c r="K29" s="441"/>
      <c r="L29" s="442"/>
      <c r="M29" s="442"/>
      <c r="N29" s="442"/>
      <c r="O29" s="442"/>
      <c r="P29" s="443"/>
      <c r="Q29" s="481"/>
      <c r="R29" s="482"/>
      <c r="S29" s="442"/>
      <c r="T29" s="442"/>
      <c r="U29" s="442"/>
      <c r="V29" s="442"/>
      <c r="W29" s="442"/>
      <c r="X29" s="442"/>
      <c r="Y29" s="442"/>
      <c r="Z29" s="442"/>
      <c r="AA29" s="483"/>
      <c r="AB29" s="484"/>
      <c r="AC29" s="484"/>
      <c r="AD29" s="485"/>
      <c r="AE29" s="442"/>
      <c r="AF29" s="442"/>
      <c r="AG29" s="442"/>
      <c r="AH29" s="486"/>
      <c r="AI29" s="443"/>
      <c r="AJ29" s="1560"/>
      <c r="AK29" s="1564"/>
      <c r="AL29" s="448"/>
      <c r="AM29" s="487"/>
      <c r="AN29" s="427"/>
    </row>
    <row r="30" spans="1:40">
      <c r="J30" s="445"/>
      <c r="AL30" s="488"/>
      <c r="AM30" s="488"/>
    </row>
    <row r="31" spans="1:40" ht="15.65" customHeight="1">
      <c r="A31" s="1499" t="s">
        <v>358</v>
      </c>
      <c r="B31" s="1502">
        <v>44288</v>
      </c>
      <c r="C31" s="1505" t="s">
        <v>382</v>
      </c>
      <c r="D31" s="1506"/>
      <c r="E31" s="449" t="s">
        <v>85</v>
      </c>
      <c r="F31" s="450" t="s">
        <v>355</v>
      </c>
      <c r="G31" s="1511" t="s">
        <v>107</v>
      </c>
      <c r="H31" s="1512"/>
      <c r="I31" s="1513"/>
      <c r="J31" s="1514" t="s">
        <v>340</v>
      </c>
      <c r="K31" s="1516" t="s">
        <v>383</v>
      </c>
      <c r="L31" s="1517"/>
      <c r="M31" s="1517"/>
      <c r="N31" s="1517"/>
      <c r="O31" s="1517"/>
      <c r="P31" s="1517"/>
      <c r="Q31" s="1517"/>
      <c r="R31" s="1518"/>
      <c r="S31" s="1552"/>
      <c r="T31" s="1553" t="s">
        <v>384</v>
      </c>
      <c r="U31" s="1551"/>
      <c r="V31" s="1551"/>
      <c r="W31" s="1551"/>
      <c r="X31" s="1551"/>
      <c r="Y31" s="1551"/>
      <c r="Z31" s="1551"/>
      <c r="AA31" s="451"/>
      <c r="AB31" s="454"/>
      <c r="AC31" s="454"/>
      <c r="AD31" s="454"/>
      <c r="AE31" s="1551"/>
      <c r="AF31" s="1551"/>
      <c r="AG31" s="1551"/>
      <c r="AH31" s="1551"/>
      <c r="AI31" s="451"/>
      <c r="AJ31" s="489"/>
      <c r="AK31" s="490"/>
      <c r="AL31" s="1525" t="s">
        <v>359</v>
      </c>
      <c r="AM31" s="1527" t="s">
        <v>378</v>
      </c>
      <c r="AN31" s="427"/>
    </row>
    <row r="32" spans="1:40" ht="15.65" customHeight="1">
      <c r="A32" s="1500"/>
      <c r="B32" s="1503"/>
      <c r="C32" s="1507"/>
      <c r="D32" s="1508"/>
      <c r="E32" s="456">
        <f>IF(A31="","",E18)</f>
        <v>36</v>
      </c>
      <c r="F32" s="1529" t="s">
        <v>385</v>
      </c>
      <c r="G32" s="1531" t="s">
        <v>386</v>
      </c>
      <c r="H32" s="1532"/>
      <c r="I32" s="1533"/>
      <c r="J32" s="1515"/>
      <c r="K32" s="1519"/>
      <c r="L32" s="1520"/>
      <c r="M32" s="1520"/>
      <c r="N32" s="1520"/>
      <c r="O32" s="1520"/>
      <c r="P32" s="1520"/>
      <c r="Q32" s="1520"/>
      <c r="R32" s="1521"/>
      <c r="S32" s="1546"/>
      <c r="T32" s="1554"/>
      <c r="U32" s="1498"/>
      <c r="V32" s="1498"/>
      <c r="W32" s="1498"/>
      <c r="X32" s="1498"/>
      <c r="Y32" s="1498"/>
      <c r="Z32" s="1498"/>
      <c r="AA32" s="460"/>
      <c r="AB32" s="463"/>
      <c r="AC32" s="463"/>
      <c r="AD32" s="463"/>
      <c r="AE32" s="1498"/>
      <c r="AF32" s="1498"/>
      <c r="AG32" s="1498"/>
      <c r="AH32" s="1498"/>
      <c r="AI32" s="460"/>
      <c r="AJ32" s="491"/>
      <c r="AK32" s="492"/>
      <c r="AL32" s="1526"/>
      <c r="AM32" s="1528"/>
      <c r="AN32" s="427"/>
    </row>
    <row r="33" spans="1:40" ht="15.65" customHeight="1">
      <c r="A33" s="1500"/>
      <c r="B33" s="1503"/>
      <c r="C33" s="1509"/>
      <c r="D33" s="1510"/>
      <c r="E33" s="465" t="s">
        <v>91</v>
      </c>
      <c r="F33" s="1530"/>
      <c r="G33" s="1534"/>
      <c r="H33" s="1535"/>
      <c r="I33" s="1536"/>
      <c r="J33" s="1515"/>
      <c r="K33" s="1522"/>
      <c r="L33" s="1523"/>
      <c r="M33" s="1523"/>
      <c r="N33" s="1523"/>
      <c r="O33" s="1523"/>
      <c r="P33" s="1523"/>
      <c r="Q33" s="1523"/>
      <c r="R33" s="1524"/>
      <c r="S33" s="438"/>
      <c r="T33" s="1554"/>
      <c r="U33" s="436"/>
      <c r="V33" s="436"/>
      <c r="W33" s="436"/>
      <c r="X33" s="436"/>
      <c r="Y33" s="436"/>
      <c r="Z33" s="436"/>
      <c r="AA33" s="493"/>
      <c r="AB33" s="494"/>
      <c r="AC33" s="494"/>
      <c r="AD33" s="494"/>
      <c r="AE33" s="436"/>
      <c r="AF33" s="436"/>
      <c r="AG33" s="436"/>
      <c r="AH33" s="436"/>
      <c r="AI33" s="436"/>
      <c r="AJ33" s="495"/>
      <c r="AK33" s="496"/>
      <c r="AL33" s="1487"/>
      <c r="AM33" s="1488"/>
      <c r="AN33" s="427"/>
    </row>
    <row r="34" spans="1:40" ht="15.65" customHeight="1">
      <c r="A34" s="1500"/>
      <c r="B34" s="1503"/>
      <c r="C34" s="497" t="s">
        <v>348</v>
      </c>
      <c r="D34" s="498" t="s">
        <v>349</v>
      </c>
      <c r="E34" s="456">
        <f>IF(A31="","",E20)</f>
        <v>44</v>
      </c>
      <c r="F34" s="472" t="s">
        <v>357</v>
      </c>
      <c r="G34" s="1534"/>
      <c r="H34" s="1535"/>
      <c r="I34" s="1536"/>
      <c r="J34" s="1540" t="s">
        <v>351</v>
      </c>
      <c r="K34" s="1542" t="s">
        <v>387</v>
      </c>
      <c r="L34" s="1543"/>
      <c r="M34" s="1543"/>
      <c r="N34" s="1543"/>
      <c r="O34" s="1543"/>
      <c r="P34" s="1544"/>
      <c r="Q34" s="1542" t="s">
        <v>388</v>
      </c>
      <c r="R34" s="1544"/>
      <c r="S34" s="1546"/>
      <c r="T34" s="1554"/>
      <c r="U34" s="1497"/>
      <c r="V34" s="1497"/>
      <c r="W34" s="1497"/>
      <c r="X34" s="1497"/>
      <c r="Y34" s="1497"/>
      <c r="Z34" s="1497"/>
      <c r="AA34" s="460"/>
      <c r="AB34" s="463"/>
      <c r="AC34" s="463"/>
      <c r="AD34" s="463"/>
      <c r="AE34" s="1498"/>
      <c r="AF34" s="1498"/>
      <c r="AG34" s="1498"/>
      <c r="AH34" s="1498"/>
      <c r="AI34" s="460"/>
      <c r="AJ34" s="491"/>
      <c r="AK34" s="492"/>
      <c r="AL34" s="1487"/>
      <c r="AM34" s="1488"/>
      <c r="AN34" s="427"/>
    </row>
    <row r="35" spans="1:40" ht="15.65" customHeight="1">
      <c r="A35" s="1500"/>
      <c r="B35" s="1503"/>
      <c r="C35" s="1489"/>
      <c r="D35" s="1491"/>
      <c r="E35" s="465" t="s">
        <v>38</v>
      </c>
      <c r="F35" s="1493"/>
      <c r="G35" s="1534"/>
      <c r="H35" s="1535"/>
      <c r="I35" s="1536"/>
      <c r="J35" s="1515"/>
      <c r="K35" s="1545"/>
      <c r="L35" s="1546"/>
      <c r="M35" s="1546"/>
      <c r="N35" s="1546"/>
      <c r="O35" s="1546"/>
      <c r="P35" s="1547"/>
      <c r="Q35" s="1545"/>
      <c r="R35" s="1547"/>
      <c r="S35" s="1546"/>
      <c r="T35" s="1554"/>
      <c r="U35" s="1498"/>
      <c r="V35" s="1498"/>
      <c r="W35" s="1498"/>
      <c r="X35" s="1498"/>
      <c r="Y35" s="1498"/>
      <c r="Z35" s="1498"/>
      <c r="AA35" s="460"/>
      <c r="AB35" s="463"/>
      <c r="AC35" s="463"/>
      <c r="AD35" s="463"/>
      <c r="AE35" s="1498"/>
      <c r="AF35" s="1498"/>
      <c r="AG35" s="1498"/>
      <c r="AH35" s="1498"/>
      <c r="AI35" s="460"/>
      <c r="AJ35" s="491"/>
      <c r="AK35" s="492"/>
      <c r="AL35" s="1487"/>
      <c r="AM35" s="1488"/>
      <c r="AN35" s="427"/>
    </row>
    <row r="36" spans="1:40" ht="15.65" customHeight="1">
      <c r="A36" s="1501"/>
      <c r="B36" s="1504"/>
      <c r="C36" s="1490"/>
      <c r="D36" s="1492"/>
      <c r="E36" s="477">
        <f>IF(A31="","",E22)</f>
        <v>80</v>
      </c>
      <c r="F36" s="1494"/>
      <c r="G36" s="1537"/>
      <c r="H36" s="1538"/>
      <c r="I36" s="1539"/>
      <c r="J36" s="1541"/>
      <c r="K36" s="1548"/>
      <c r="L36" s="1549"/>
      <c r="M36" s="1549"/>
      <c r="N36" s="1549"/>
      <c r="O36" s="1549"/>
      <c r="P36" s="1550"/>
      <c r="Q36" s="1548"/>
      <c r="R36" s="1550"/>
      <c r="S36" s="499"/>
      <c r="T36" s="1555"/>
      <c r="U36" s="442"/>
      <c r="V36" s="442"/>
      <c r="W36" s="442"/>
      <c r="X36" s="442"/>
      <c r="Y36" s="442"/>
      <c r="Z36" s="442"/>
      <c r="AA36" s="481"/>
      <c r="AB36" s="484"/>
      <c r="AC36" s="484"/>
      <c r="AD36" s="484"/>
      <c r="AE36" s="442"/>
      <c r="AF36" s="442"/>
      <c r="AG36" s="442"/>
      <c r="AH36" s="442"/>
      <c r="AI36" s="442"/>
      <c r="AJ36" s="500"/>
      <c r="AK36" s="501"/>
      <c r="AL36" s="1495"/>
      <c r="AM36" s="1496"/>
      <c r="AN36" s="427"/>
    </row>
    <row r="37" spans="1:40" ht="16.5" customHeight="1">
      <c r="A37" s="1486"/>
      <c r="B37" s="1486"/>
      <c r="C37" s="1486"/>
      <c r="D37" s="1486"/>
      <c r="E37" s="1486"/>
      <c r="F37" s="1486"/>
      <c r="G37" s="502"/>
      <c r="H37" s="502"/>
      <c r="I37" s="463"/>
      <c r="J37" s="463"/>
      <c r="K37" s="463"/>
      <c r="L37" s="463"/>
      <c r="M37" s="463"/>
      <c r="N37" s="463"/>
      <c r="O37" s="463"/>
      <c r="P37" s="463"/>
      <c r="Q37" s="463"/>
      <c r="R37" s="463"/>
      <c r="S37" s="463"/>
      <c r="T37" s="463"/>
      <c r="U37" s="463"/>
      <c r="V37" s="463"/>
      <c r="W37" s="463"/>
      <c r="X37" s="463"/>
      <c r="Y37" s="463"/>
      <c r="Z37" s="463"/>
      <c r="AA37" s="502"/>
      <c r="AB37" s="502"/>
      <c r="AC37" s="463"/>
      <c r="AD37" s="463"/>
      <c r="AE37" s="463"/>
      <c r="AF37" s="463"/>
      <c r="AG37" s="463"/>
      <c r="AH37" s="463"/>
      <c r="AI37" s="463"/>
      <c r="AJ37" s="463"/>
      <c r="AK37" s="463"/>
      <c r="AL37" s="463"/>
      <c r="AM37" s="463"/>
      <c r="AN37" s="463"/>
    </row>
  </sheetData>
  <mergeCells count="175">
    <mergeCell ref="B2:F2"/>
    <mergeCell ref="G2:H2"/>
    <mergeCell ref="I2:M2"/>
    <mergeCell ref="N2:AL2"/>
    <mergeCell ref="B4:AH4"/>
    <mergeCell ref="B9:AM9"/>
    <mergeCell ref="X11:AF11"/>
    <mergeCell ref="AG11:AI11"/>
    <mergeCell ref="AJ11:AM11"/>
    <mergeCell ref="U12:W12"/>
    <mergeCell ref="X12:AM12"/>
    <mergeCell ref="AA13:AI13"/>
    <mergeCell ref="B10:J10"/>
    <mergeCell ref="A11:B12"/>
    <mergeCell ref="C11:J12"/>
    <mergeCell ref="K11:N12"/>
    <mergeCell ref="O11:T12"/>
    <mergeCell ref="U11:W11"/>
    <mergeCell ref="A14:A22"/>
    <mergeCell ref="B14:B16"/>
    <mergeCell ref="C14:D16"/>
    <mergeCell ref="F14:G14"/>
    <mergeCell ref="I14:J14"/>
    <mergeCell ref="L14:M14"/>
    <mergeCell ref="E15:E16"/>
    <mergeCell ref="K16:P16"/>
    <mergeCell ref="M17:M18"/>
    <mergeCell ref="N17:N18"/>
    <mergeCell ref="B17:B22"/>
    <mergeCell ref="C17:D19"/>
    <mergeCell ref="F17:I17"/>
    <mergeCell ref="J17:J19"/>
    <mergeCell ref="K17:K18"/>
    <mergeCell ref="L17:L18"/>
    <mergeCell ref="C21:C22"/>
    <mergeCell ref="D21:D22"/>
    <mergeCell ref="F21:I22"/>
    <mergeCell ref="F18:G18"/>
    <mergeCell ref="F19:G19"/>
    <mergeCell ref="F20:I20"/>
    <mergeCell ref="Q16:R16"/>
    <mergeCell ref="S16:Z16"/>
    <mergeCell ref="AA16:AD16"/>
    <mergeCell ref="AE16:AH16"/>
    <mergeCell ref="AH14:AI14"/>
    <mergeCell ref="AJ14:AK14"/>
    <mergeCell ref="AL14:AM16"/>
    <mergeCell ref="N14:O14"/>
    <mergeCell ref="P14:Q14"/>
    <mergeCell ref="R14:S14"/>
    <mergeCell ref="T14:U14"/>
    <mergeCell ref="V14:W14"/>
    <mergeCell ref="X14:Y14"/>
    <mergeCell ref="Z14:AC14"/>
    <mergeCell ref="AD14:AE14"/>
    <mergeCell ref="AF14:AG14"/>
    <mergeCell ref="AL21:AL22"/>
    <mergeCell ref="AM21:AM22"/>
    <mergeCell ref="AA23:AI23"/>
    <mergeCell ref="J20:J22"/>
    <mergeCell ref="K20:K21"/>
    <mergeCell ref="L20:L21"/>
    <mergeCell ref="M20:M21"/>
    <mergeCell ref="N20:N21"/>
    <mergeCell ref="S20:Z22"/>
    <mergeCell ref="AI17:AI22"/>
    <mergeCell ref="AJ17:AJ22"/>
    <mergeCell ref="AK17:AK22"/>
    <mergeCell ref="AL17:AL18"/>
    <mergeCell ref="AM17:AM18"/>
    <mergeCell ref="AL19:AL20"/>
    <mergeCell ref="AM19:AM20"/>
    <mergeCell ref="O17:O22"/>
    <mergeCell ref="P17:P22"/>
    <mergeCell ref="Q17:R22"/>
    <mergeCell ref="S17:Z19"/>
    <mergeCell ref="AB17:AD22"/>
    <mergeCell ref="AE17:AH19"/>
    <mergeCell ref="AE20:AH22"/>
    <mergeCell ref="N24:N25"/>
    <mergeCell ref="O24:O25"/>
    <mergeCell ref="P24:P25"/>
    <mergeCell ref="S24:S25"/>
    <mergeCell ref="A24:A29"/>
    <mergeCell ref="B24:B29"/>
    <mergeCell ref="C24:D26"/>
    <mergeCell ref="G24:I24"/>
    <mergeCell ref="J24:J26"/>
    <mergeCell ref="K24:K25"/>
    <mergeCell ref="AJ24:AJ29"/>
    <mergeCell ref="AK24:AK29"/>
    <mergeCell ref="AL24:AL25"/>
    <mergeCell ref="AM24:AM25"/>
    <mergeCell ref="F25:F26"/>
    <mergeCell ref="J27:J29"/>
    <mergeCell ref="K27:K28"/>
    <mergeCell ref="L27:L28"/>
    <mergeCell ref="M27:M28"/>
    <mergeCell ref="N27:N28"/>
    <mergeCell ref="Z24:Z25"/>
    <mergeCell ref="AE24:AE25"/>
    <mergeCell ref="AF24:AF25"/>
    <mergeCell ref="AG24:AG25"/>
    <mergeCell ref="AH24:AH25"/>
    <mergeCell ref="AI24:AI25"/>
    <mergeCell ref="T24:T25"/>
    <mergeCell ref="U24:U25"/>
    <mergeCell ref="V24:V25"/>
    <mergeCell ref="W24:W25"/>
    <mergeCell ref="X24:X25"/>
    <mergeCell ref="Y24:Y25"/>
    <mergeCell ref="L24:L25"/>
    <mergeCell ref="M24:M25"/>
    <mergeCell ref="AG27:AG28"/>
    <mergeCell ref="AH27:AH28"/>
    <mergeCell ref="AI27:AI28"/>
    <mergeCell ref="C28:C29"/>
    <mergeCell ref="D28:D29"/>
    <mergeCell ref="F28:F29"/>
    <mergeCell ref="W27:W28"/>
    <mergeCell ref="X27:X28"/>
    <mergeCell ref="Y27:Y28"/>
    <mergeCell ref="Z27:Z28"/>
    <mergeCell ref="AE27:AE28"/>
    <mergeCell ref="AF27:AF28"/>
    <mergeCell ref="O27:O28"/>
    <mergeCell ref="P27:P28"/>
    <mergeCell ref="S27:S28"/>
    <mergeCell ref="T27:T28"/>
    <mergeCell ref="U27:U28"/>
    <mergeCell ref="V27:V28"/>
    <mergeCell ref="AL33:AM33"/>
    <mergeCell ref="J34:J36"/>
    <mergeCell ref="K34:P36"/>
    <mergeCell ref="Q34:R36"/>
    <mergeCell ref="S34:S35"/>
    <mergeCell ref="U34:U35"/>
    <mergeCell ref="Y31:Y32"/>
    <mergeCell ref="Z31:Z32"/>
    <mergeCell ref="AE31:AE32"/>
    <mergeCell ref="AF31:AF32"/>
    <mergeCell ref="AG31:AG32"/>
    <mergeCell ref="AH31:AH32"/>
    <mergeCell ref="S31:S32"/>
    <mergeCell ref="T31:T36"/>
    <mergeCell ref="U31:U32"/>
    <mergeCell ref="V31:V32"/>
    <mergeCell ref="W31:W32"/>
    <mergeCell ref="X31:X32"/>
    <mergeCell ref="V34:V35"/>
    <mergeCell ref="W34:W35"/>
    <mergeCell ref="A37:F37"/>
    <mergeCell ref="AL34:AM34"/>
    <mergeCell ref="C35:C36"/>
    <mergeCell ref="D35:D36"/>
    <mergeCell ref="F35:F36"/>
    <mergeCell ref="AL35:AM35"/>
    <mergeCell ref="AL36:AM36"/>
    <mergeCell ref="Y34:Y35"/>
    <mergeCell ref="Z34:Z35"/>
    <mergeCell ref="AE34:AE35"/>
    <mergeCell ref="AF34:AF35"/>
    <mergeCell ref="AG34:AG35"/>
    <mergeCell ref="AH34:AH35"/>
    <mergeCell ref="X34:X35"/>
    <mergeCell ref="A31:A36"/>
    <mergeCell ref="B31:B36"/>
    <mergeCell ref="C31:D33"/>
    <mergeCell ref="G31:I31"/>
    <mergeCell ref="J31:J33"/>
    <mergeCell ref="K31:R33"/>
    <mergeCell ref="AL31:AL32"/>
    <mergeCell ref="AM31:AM32"/>
    <mergeCell ref="F32:F33"/>
    <mergeCell ref="G32:I36"/>
  </mergeCells>
  <phoneticPr fontId="4"/>
  <conditionalFormatting sqref="C11:J13">
    <cfRule type="colorScale" priority="2">
      <colorScale>
        <cfvo type="min"/>
        <cfvo type="max"/>
        <color rgb="FFFF7128"/>
        <color rgb="FFFFEF9C"/>
      </colorScale>
    </cfRule>
  </conditionalFormatting>
  <conditionalFormatting sqref="F21">
    <cfRule type="colorScale" priority="1">
      <colorScale>
        <cfvo type="min"/>
        <cfvo type="max"/>
        <color rgb="FFFF7128"/>
        <color rgb="FFFFEF9C"/>
      </colorScale>
    </cfRule>
  </conditionalFormatting>
  <dataValidations count="6">
    <dataValidation type="list" allowBlank="1" showInputMessage="1" showErrorMessage="1" sqref="V24:V25" xr:uid="{E5666217-96D0-4949-B6B3-F85B20470111}">
      <formula1>"１，２"</formula1>
    </dataValidation>
    <dataValidation type="list" allowBlank="1" showInputMessage="1" showErrorMessage="1" sqref="F30 F23" xr:uid="{BEF616EB-DEB5-4AF6-B196-675CF08A7304}">
      <formula1>"あり,なし,"</formula1>
    </dataValidation>
    <dataValidation type="list" allowBlank="1" showInputMessage="1" showErrorMessage="1" sqref="AM31" xr:uid="{E43134FD-9BF8-4232-A767-4CFAA8B34D6E}">
      <formula1>"あり,なし,　"</formula1>
    </dataValidation>
    <dataValidation type="list" allowBlank="1" showInputMessage="1" showErrorMessage="1" sqref="F25 F32" xr:uid="{0FA48E31-D9AB-4F3C-8C90-A5369152693D}">
      <formula1>"独自実施,なし"</formula1>
    </dataValidation>
    <dataValidation type="list" allowBlank="1" showInputMessage="1" showErrorMessage="1" sqref="AM30 AM19:AM20 AM23" xr:uid="{875CEF83-6284-4044-9245-410EF88C9DF1}">
      <formula1>"事前,当日,　,"</formula1>
    </dataValidation>
    <dataValidation type="list" allowBlank="1" showInputMessage="1" showErrorMessage="1" sqref="AM17:AM18 AM21:AM22 AM24:AM25" xr:uid="{CE17D1EE-3A1D-4FE4-9771-F2D913A49D5C}">
      <formula1>"あり,なし,　,"</formula1>
    </dataValidation>
  </dataValidations>
  <pageMargins left="0.51181102362204722" right="0.27559055118110237" top="0.6692913385826772" bottom="0.31496062992125984" header="0.43307086614173229" footer="0.19685039370078741"/>
  <pageSetup paperSize="9" scale="9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利用許可申請書</vt:lpstr>
      <vt:lpstr>←利用許可申請書記入例</vt:lpstr>
      <vt:lpstr>参加者名簿</vt:lpstr>
      <vt:lpstr>食事・ファイヤー注文書  </vt:lpstr>
      <vt:lpstr>←記入例</vt:lpstr>
      <vt:lpstr>クラフト材料注文書 </vt:lpstr>
      <vt:lpstr>←記入例. </vt:lpstr>
      <vt:lpstr>プログラム</vt:lpstr>
      <vt:lpstr>記入例</vt:lpstr>
      <vt:lpstr>←記入例!Print_Area</vt:lpstr>
      <vt:lpstr>'←記入例. '!Print_Area</vt:lpstr>
      <vt:lpstr>←利用許可申請書記入例!Print_Area</vt:lpstr>
      <vt:lpstr>'クラフト材料注文書 '!Print_Area</vt:lpstr>
      <vt:lpstr>プログラム!Print_Area</vt:lpstr>
      <vt:lpstr>記入例!Print_Area</vt:lpstr>
      <vt:lpstr>参加者名簿!Print_Area</vt:lpstr>
      <vt:lpstr>'食事・ファイヤー注文書  '!Print_Area</vt:lpstr>
      <vt:lpstr>利用許可申請書!Print_Area</vt:lpstr>
      <vt:lpstr>参加者名簿!Print_Titles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ak06</dc:creator>
  <cp:lastModifiedBy>加奈 西川</cp:lastModifiedBy>
  <cp:lastPrinted>2023-04-03T03:11:44Z</cp:lastPrinted>
  <dcterms:created xsi:type="dcterms:W3CDTF">2021-05-02T01:00:50Z</dcterms:created>
  <dcterms:modified xsi:type="dcterms:W3CDTF">2024-04-23T03:35:00Z</dcterms:modified>
</cp:coreProperties>
</file>